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hmedak\Desktop\"/>
    </mc:Choice>
  </mc:AlternateContent>
  <xr:revisionPtr revIDLastSave="0" documentId="13_ncr:1_{555729AC-4AE9-4122-961F-8C8BD1840494}" xr6:coauthVersionLast="47" xr6:coauthVersionMax="47" xr10:uidLastSave="{00000000-0000-0000-0000-000000000000}"/>
  <bookViews>
    <workbookView xWindow="-120" yWindow="-120" windowWidth="29040" windowHeight="15840" activeTab="1" xr2:uid="{3CB7AA2B-58D2-42A0-B3F2-A74824E6252C}"/>
  </bookViews>
  <sheets>
    <sheet name="Sheet2" sheetId="2" r:id="rId1"/>
    <sheet name="Sheet3"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5" i="3" l="1"/>
  <c r="L45" i="3"/>
  <c r="M44" i="3"/>
  <c r="L44" i="3"/>
  <c r="M43" i="3"/>
  <c r="N43" i="3" s="1"/>
  <c r="L43" i="3"/>
  <c r="M42" i="3"/>
  <c r="L42" i="3"/>
  <c r="M41" i="3"/>
  <c r="L41" i="3"/>
  <c r="M40" i="3"/>
  <c r="L40" i="3"/>
  <c r="M39" i="3"/>
  <c r="L39" i="3"/>
  <c r="M38" i="3"/>
  <c r="L38" i="3"/>
  <c r="M37" i="3"/>
  <c r="L37" i="3"/>
  <c r="M36" i="3"/>
  <c r="N36" i="3" s="1"/>
  <c r="L36" i="3"/>
  <c r="M35" i="3"/>
  <c r="L35" i="3"/>
  <c r="M34" i="3"/>
  <c r="L34" i="3"/>
  <c r="M33" i="3"/>
  <c r="L33" i="3"/>
  <c r="N32" i="3"/>
  <c r="M14" i="3"/>
  <c r="L14" i="3"/>
  <c r="M5" i="3"/>
  <c r="N5" i="3" s="1"/>
  <c r="L5" i="3"/>
  <c r="M1" i="3"/>
  <c r="M47" i="2"/>
  <c r="L47" i="2"/>
  <c r="M46" i="2"/>
  <c r="L46" i="2"/>
  <c r="N45" i="2"/>
  <c r="M45" i="2"/>
  <c r="L45" i="2"/>
  <c r="M44" i="2"/>
  <c r="L44" i="2"/>
  <c r="M43" i="2"/>
  <c r="L43" i="2"/>
  <c r="M42" i="2"/>
  <c r="L42" i="2"/>
  <c r="M41" i="2"/>
  <c r="L41" i="2"/>
  <c r="N41" i="2" s="1"/>
  <c r="M40" i="2"/>
  <c r="L40" i="2"/>
  <c r="M39" i="2"/>
  <c r="L39" i="2"/>
  <c r="M38" i="2"/>
  <c r="L38" i="2"/>
  <c r="M37" i="2"/>
  <c r="L37" i="2"/>
  <c r="M36" i="2"/>
  <c r="L36" i="2"/>
  <c r="N36" i="2" s="1"/>
  <c r="M35" i="2"/>
  <c r="L35" i="2"/>
  <c r="N35" i="2" s="1"/>
  <c r="N34" i="2"/>
  <c r="M14" i="2"/>
  <c r="N14" i="2" s="1"/>
  <c r="L14" i="2"/>
  <c r="M5" i="2"/>
  <c r="L5" i="2"/>
  <c r="M1" i="2"/>
  <c r="N38" i="3" l="1"/>
  <c r="N14" i="3"/>
  <c r="N39" i="3"/>
  <c r="N41" i="3"/>
  <c r="N37" i="3"/>
  <c r="N40" i="3"/>
  <c r="N33" i="3"/>
  <c r="N34" i="3"/>
  <c r="N42" i="3"/>
  <c r="N35" i="3"/>
  <c r="N44" i="3"/>
  <c r="N45" i="3"/>
  <c r="N42" i="2"/>
  <c r="N38" i="2"/>
  <c r="N40" i="2"/>
  <c r="N5" i="2"/>
  <c r="N43" i="2"/>
  <c r="N44" i="2"/>
  <c r="N37" i="2"/>
  <c r="N46" i="2"/>
  <c r="N39" i="2"/>
  <c r="N47" i="2"/>
</calcChain>
</file>

<file path=xl/sharedStrings.xml><?xml version="1.0" encoding="utf-8"?>
<sst xmlns="http://schemas.openxmlformats.org/spreadsheetml/2006/main" count="306" uniqueCount="156">
  <si>
    <t xml:space="preserve">  الدائرة المالية / قسم اعتمادات النفط الخام</t>
  </si>
  <si>
    <t xml:space="preserve"> الكميات والاقيام النهائية للنفط الخام المصدر خلال ( شهر تشرين الاول / 2007 )   </t>
  </si>
  <si>
    <t>السنة</t>
  </si>
  <si>
    <t>الشهر</t>
  </si>
  <si>
    <t>نفط البصرة</t>
  </si>
  <si>
    <t>نفط كركوك</t>
  </si>
  <si>
    <t>المجموع</t>
  </si>
  <si>
    <t>معدل السعر $</t>
  </si>
  <si>
    <t>الكمية / برميل</t>
  </si>
  <si>
    <t>المبلغ/ $</t>
  </si>
  <si>
    <t>تشرين الاول</t>
  </si>
  <si>
    <t xml:space="preserve">   الف برميل /يوم</t>
  </si>
  <si>
    <t xml:space="preserve">  الف برميل /يوم</t>
  </si>
  <si>
    <t xml:space="preserve">IRAQ CRUDE OIL EXPORTS - NOVEMBER - 2022  
</t>
  </si>
  <si>
    <t xml:space="preserve">Released on 25/12/2022
</t>
  </si>
  <si>
    <t xml:space="preserve">Next Release on 25/01/2023
</t>
  </si>
  <si>
    <t>HENGLYI</t>
  </si>
  <si>
    <t>HELLENIC</t>
  </si>
  <si>
    <t>GS CALTEX</t>
  </si>
  <si>
    <t>EXXON MOBIL</t>
  </si>
  <si>
    <t>ENI</t>
  </si>
  <si>
    <t>EBS</t>
  </si>
  <si>
    <t>CNOOC</t>
  </si>
  <si>
    <t>CHINA OFFSHORE</t>
  </si>
  <si>
    <t>CHEVRON</t>
  </si>
  <si>
    <t>BHARAT PETROLEUM</t>
  </si>
  <si>
    <t>BASRA ENERGY</t>
  </si>
  <si>
    <t xml:space="preserve">AL WAHA </t>
  </si>
  <si>
    <t>YEAR</t>
  </si>
  <si>
    <t>MONTH</t>
  </si>
  <si>
    <t xml:space="preserve">BASRAH CRUDE
</t>
  </si>
  <si>
    <t xml:space="preserve">KIRKUK CRUDE
</t>
  </si>
  <si>
    <t xml:space="preserve">TOTAL
</t>
  </si>
  <si>
    <t xml:space="preserve">AVERAGE PRICE
 (USD/BBL)
</t>
  </si>
  <si>
    <t>صينية</t>
  </si>
  <si>
    <t>يونانية</t>
  </si>
  <si>
    <t>كورية الجنوبية</t>
  </si>
  <si>
    <t>امريكية</t>
  </si>
  <si>
    <t>ايطالية</t>
  </si>
  <si>
    <t xml:space="preserve">
صينية</t>
  </si>
  <si>
    <t>هندية</t>
  </si>
  <si>
    <t>اماراتية</t>
  </si>
  <si>
    <t>QUANTITY BARREL</t>
  </si>
  <si>
    <t xml:space="preserve"> AMOUNT  
USD </t>
  </si>
  <si>
    <t xml:space="preserve">EXPORT FROM CEYHAN 
</t>
  </si>
  <si>
    <t xml:space="preserve">EXPORT FROM 
AL-QAYARA FIELD
</t>
  </si>
  <si>
    <t xml:space="preserve">EXPORT FROM 
AL-SMOOD REFINERY
</t>
  </si>
  <si>
    <t xml:space="preserve"> AMOUNT  
USD  
</t>
  </si>
  <si>
    <t>NAYARA</t>
  </si>
  <si>
    <t>MOTOR OIL</t>
  </si>
  <si>
    <t>MARATHON</t>
  </si>
  <si>
    <t>MANGLORE</t>
  </si>
  <si>
    <t>LITASCO</t>
  </si>
  <si>
    <t>JORDAN</t>
  </si>
  <si>
    <t>JAPEX</t>
  </si>
  <si>
    <t>IPLOM</t>
  </si>
  <si>
    <t>INDIAN OIL</t>
  </si>
  <si>
    <t>HYUNDAI</t>
  </si>
  <si>
    <t>HMEL</t>
  </si>
  <si>
    <t>HINDUSTAN</t>
  </si>
  <si>
    <t xml:space="preserve">QUANTITY BARREL
  </t>
  </si>
  <si>
    <t xml:space="preserve"> AMOUNT
  USD  
</t>
  </si>
  <si>
    <t xml:space="preserve">QUANTITY BARREL
</t>
  </si>
  <si>
    <t xml:space="preserve"> AMOUNT  USD 
</t>
  </si>
  <si>
    <t xml:space="preserve">QUANTITY BARREL
 </t>
  </si>
  <si>
    <t xml:space="preserve"> AMOUNT  USD  
</t>
  </si>
  <si>
    <t>روسية</t>
  </si>
  <si>
    <t>اردنية</t>
  </si>
  <si>
    <t>يابانية</t>
  </si>
  <si>
    <t>November</t>
  </si>
  <si>
    <t xml:space="preserve">THE ABOVE MENTIONED QUANTITIES WERE EXPORTED THROUGH BASRAH OIL TERMINAL, KHOR AL ZUBAIR OIL TERMINAL, AND SPM FROM ARABIAN GULF AND CEYHAN TERMINAL IN TURKEY FROM THE MEDITERRANEAN SEA BY THE FOLLOWING BUYERS </t>
  </si>
  <si>
    <t>UNIPEC</t>
  </si>
  <si>
    <t>TUPRAS</t>
  </si>
  <si>
    <t>TOTSA TOTAL</t>
  </si>
  <si>
    <t>SOCAR</t>
  </si>
  <si>
    <t>SK ENERGY</t>
  </si>
  <si>
    <t>SINOCHEM</t>
  </si>
  <si>
    <t>SHELL</t>
  </si>
  <si>
    <t>SARAS</t>
  </si>
  <si>
    <t>RONG SHENG</t>
  </si>
  <si>
    <t>REPSOL</t>
  </si>
  <si>
    <t>RELIANCE</t>
  </si>
  <si>
    <t>PETROCHINA</t>
  </si>
  <si>
    <t>تركيا</t>
  </si>
  <si>
    <t xml:space="preserve">
فرنسية</t>
  </si>
  <si>
    <t>أذربيجان</t>
  </si>
  <si>
    <t>هولندية - بريطانية</t>
  </si>
  <si>
    <t>اسبانية</t>
  </si>
  <si>
    <t>CHINESE</t>
  </si>
  <si>
    <t>EMIRATES</t>
  </si>
  <si>
    <t xml:space="preserve">INDIAN 
</t>
  </si>
  <si>
    <t>AMERICAN</t>
  </si>
  <si>
    <t>ITALIAN</t>
  </si>
  <si>
    <t>SOUTH KOREAN</t>
  </si>
  <si>
    <t>GREECE</t>
  </si>
  <si>
    <t>JAPANESE</t>
  </si>
  <si>
    <r>
      <rPr>
        <b/>
        <sz val="10"/>
        <color indexed="8"/>
        <rFont val="Times New Roman"/>
        <family val="1"/>
      </rPr>
      <t>RUSSIA</t>
    </r>
    <r>
      <rPr>
        <b/>
        <sz val="10"/>
        <color indexed="10"/>
        <rFont val="Times New Roman"/>
        <family val="1"/>
      </rPr>
      <t xml:space="preserve">
</t>
    </r>
  </si>
  <si>
    <t xml:space="preserve">SPANISH 
</t>
  </si>
  <si>
    <t>NETHERLANDS - BRITISH</t>
  </si>
  <si>
    <r>
      <rPr>
        <b/>
        <sz val="10"/>
        <color indexed="8"/>
        <rFont val="Times New Roman"/>
        <family val="1"/>
      </rPr>
      <t>AZERBAIJAN</t>
    </r>
    <r>
      <rPr>
        <b/>
        <sz val="10"/>
        <color indexed="21"/>
        <rFont val="Times New Roman"/>
        <family val="1"/>
      </rPr>
      <t xml:space="preserve"> </t>
    </r>
  </si>
  <si>
    <t>FRENCH</t>
  </si>
  <si>
    <t>TURKISH</t>
  </si>
  <si>
    <t>VALERO</t>
  </si>
  <si>
    <t>ZHENHUA OIL</t>
  </si>
  <si>
    <t>HISTORICAL BRIEF</t>
  </si>
  <si>
    <t>BASRAH CRUDE</t>
  </si>
  <si>
    <t>KIRKUK CRUDE</t>
  </si>
  <si>
    <t>TOTAL</t>
  </si>
  <si>
    <t>AVERAGE PRICE
 (USD/BBL)</t>
  </si>
  <si>
    <t xml:space="preserve"> AMOUNT 
 USD  </t>
  </si>
  <si>
    <t xml:space="preserve">EXPORT FROM CEYHAN </t>
  </si>
  <si>
    <t>EXPORT FROM 
AL-QAYARA FIELD</t>
  </si>
  <si>
    <t>EXPORT FROM 
AL-SMOOD REFINERY</t>
  </si>
  <si>
    <t xml:space="preserve"> AMOUNT  USD</t>
  </si>
  <si>
    <t xml:space="preserve"> AMOUNT  
USD  </t>
  </si>
  <si>
    <t>TOTAL - 
المجموع</t>
  </si>
  <si>
    <t>NOVEMBER</t>
  </si>
  <si>
    <t>DECEMBER</t>
  </si>
  <si>
    <t>JANUARY</t>
  </si>
  <si>
    <t>FEBRUARY</t>
  </si>
  <si>
    <t>MARCH</t>
  </si>
  <si>
    <t>APRIL</t>
  </si>
  <si>
    <t xml:space="preserve">MAY </t>
  </si>
  <si>
    <t>JUNE</t>
  </si>
  <si>
    <t>JULY</t>
  </si>
  <si>
    <t>AUGUST</t>
  </si>
  <si>
    <t>SEPTEMBER</t>
  </si>
  <si>
    <t>OCTOBER</t>
  </si>
  <si>
    <t>صادرات العراق من النفط الخام خلال  شهر تشرين الثاني - 2022</t>
  </si>
  <si>
    <t>اصــــــــــــدار يوم 2022/12/25</t>
  </si>
  <si>
    <t>التحديث اللاحق يوم 2023/01/25</t>
  </si>
  <si>
    <t xml:space="preserve">
السنة</t>
  </si>
  <si>
    <t>معدل السعر
 (USD/للبرميل)</t>
  </si>
  <si>
    <t xml:space="preserve"> (برميل) الكمية</t>
  </si>
  <si>
    <t>المبلغ (USD)</t>
  </si>
  <si>
    <t>تصدير ميناء جيهان</t>
  </si>
  <si>
    <t>تصدير حقل القيارة</t>
  </si>
  <si>
    <t>تصدير خزانات مصفى الصمود الى الاردن</t>
  </si>
  <si>
    <t xml:space="preserve">  المبلغ (USD)</t>
  </si>
  <si>
    <t xml:space="preserve"> المبلغ (USD)</t>
  </si>
  <si>
    <t>تشرين الثاني</t>
  </si>
  <si>
    <t>حملت الكميات اعلاه من موانئ البصرة وخور الزبير والعوامات الأحادية على الخليج العربي ومن ميناء جيهان التركي على البحر المتوسط للشركات المشترية التالية:</t>
  </si>
  <si>
    <t>خلاصـــــــة سنوية</t>
  </si>
  <si>
    <t xml:space="preserve">السنة </t>
  </si>
  <si>
    <t xml:space="preserve"> تصدير ميناء جيهان</t>
  </si>
  <si>
    <t xml:space="preserve">   المبلغ (USD)</t>
  </si>
  <si>
    <t>كانون الاول</t>
  </si>
  <si>
    <t>كانون الثاني</t>
  </si>
  <si>
    <t>شباط</t>
  </si>
  <si>
    <t>آذار</t>
  </si>
  <si>
    <t>نيسان</t>
  </si>
  <si>
    <t>آيار</t>
  </si>
  <si>
    <t>حزيران</t>
  </si>
  <si>
    <t>تموز</t>
  </si>
  <si>
    <t>آب</t>
  </si>
  <si>
    <t>أيلول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</si>
</sst>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_);\(#,##0.000\)"/>
  </numFmts>
  <fonts count="30" x14ac:knownFonts="1">
    <font>
      <sz val="11"/>
      <color theme="1"/>
      <name val="Calibri"/>
      <family val="2"/>
      <scheme val="minor"/>
    </font>
    <font>
      <sz val="10"/>
      <name val="Times New Roman"/>
      <family val="1"/>
    </font>
    <font>
      <b/>
      <sz val="14"/>
      <color theme="1"/>
      <name val="Times New Roman"/>
      <family val="1"/>
    </font>
    <font>
      <b/>
      <sz val="10"/>
      <color theme="1"/>
      <name val="Times New Roman"/>
      <family val="1"/>
    </font>
    <font>
      <sz val="10"/>
      <color theme="1"/>
      <name val="Times New Roman"/>
      <family val="1"/>
    </font>
    <font>
      <sz val="12"/>
      <color theme="1"/>
      <name val="Times New Roman"/>
      <family val="1"/>
    </font>
    <font>
      <b/>
      <sz val="12"/>
      <color theme="1"/>
      <name val="Times New Roman"/>
      <family val="1"/>
    </font>
    <font>
      <b/>
      <sz val="11"/>
      <color theme="1"/>
      <name val="Times New Roman"/>
      <family val="1"/>
    </font>
    <font>
      <b/>
      <sz val="24"/>
      <color theme="1"/>
      <name val="Times New Roman"/>
      <family val="1"/>
    </font>
    <font>
      <b/>
      <sz val="18"/>
      <color theme="1"/>
      <name val="Times New Roman"/>
      <family val="1"/>
    </font>
    <font>
      <b/>
      <sz val="16"/>
      <color theme="1"/>
      <name val="Arabic Transparent"/>
    </font>
    <font>
      <sz val="16"/>
      <color theme="1"/>
      <name val="Arial"/>
      <family val="2"/>
    </font>
    <font>
      <b/>
      <sz val="10"/>
      <color indexed="8"/>
      <name val="Times New Roman"/>
      <family val="1"/>
    </font>
    <font>
      <b/>
      <sz val="10"/>
      <color indexed="21"/>
      <name val="Times New Roman"/>
      <family val="1"/>
    </font>
    <font>
      <b/>
      <sz val="10"/>
      <color indexed="10"/>
      <name val="Times New Roman"/>
      <family val="1"/>
    </font>
    <font>
      <b/>
      <sz val="22"/>
      <color theme="1"/>
      <name val="Arabic Transparent"/>
    </font>
    <font>
      <b/>
      <sz val="10"/>
      <name val="Times New Roman"/>
      <family val="1"/>
    </font>
    <font>
      <sz val="16"/>
      <color theme="1"/>
      <name val="Times New Roman"/>
      <family val="1"/>
    </font>
    <font>
      <b/>
      <sz val="10"/>
      <color indexed="12"/>
      <name val="Times New Roman"/>
      <family val="1"/>
    </font>
    <font>
      <b/>
      <sz val="12"/>
      <name val="Times New Roman"/>
      <family val="1"/>
    </font>
    <font>
      <b/>
      <sz val="14"/>
      <name val="Times New Roman"/>
      <family val="1"/>
    </font>
    <font>
      <sz val="12"/>
      <name val="Times New Roman"/>
      <family val="1"/>
    </font>
    <font>
      <b/>
      <sz val="14"/>
      <color indexed="12"/>
      <name val="Times New Roman"/>
      <family val="1"/>
    </font>
    <font>
      <b/>
      <sz val="12"/>
      <color indexed="12"/>
      <name val="Times New Roman"/>
      <family val="1"/>
    </font>
    <font>
      <b/>
      <sz val="12"/>
      <color indexed="10"/>
      <name val="Times New Roman"/>
      <family val="1"/>
    </font>
    <font>
      <b/>
      <sz val="11"/>
      <color indexed="12"/>
      <name val="Times New Roman"/>
      <family val="1"/>
    </font>
    <font>
      <b/>
      <sz val="28"/>
      <color theme="1"/>
      <name val="Times New Roman"/>
      <family val="1"/>
    </font>
    <font>
      <b/>
      <sz val="18"/>
      <color theme="1"/>
      <name val="Arabic Transparent"/>
    </font>
    <font>
      <sz val="10.5"/>
      <color theme="1"/>
      <name val="Times New Roman"/>
      <family val="1"/>
    </font>
    <font>
      <b/>
      <sz val="28"/>
      <color theme="1"/>
      <name val="Arabic Transparent"/>
    </font>
  </fonts>
  <fills count="6">
    <fill>
      <patternFill patternType="none"/>
    </fill>
    <fill>
      <patternFill patternType="gray125"/>
    </fill>
    <fill>
      <patternFill patternType="solid">
        <fgColor indexed="42"/>
        <bgColor indexed="64"/>
      </patternFill>
    </fill>
    <fill>
      <patternFill patternType="gray0625">
        <bgColor theme="3" tint="0.79998168889431442"/>
      </patternFill>
    </fill>
    <fill>
      <patternFill patternType="solid">
        <fgColor theme="0"/>
        <bgColor indexed="64"/>
      </patternFill>
    </fill>
    <fill>
      <patternFill patternType="solid">
        <fgColor theme="3" tint="0.7999816888943144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medium">
        <color indexed="64"/>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style="thin">
        <color theme="3" tint="0.39994506668294322"/>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diagonal/>
    </border>
    <border>
      <left style="thin">
        <color theme="3" tint="0.39994506668294322"/>
      </left>
      <right style="medium">
        <color indexed="64"/>
      </right>
      <top style="thin">
        <color theme="3" tint="0.39994506668294322"/>
      </top>
      <bottom/>
      <diagonal/>
    </border>
    <border>
      <left style="medium">
        <color indexed="64"/>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theme="4"/>
      </left>
      <right style="medium">
        <color theme="4"/>
      </right>
      <top style="medium">
        <color indexed="64"/>
      </top>
      <bottom style="medium">
        <color indexed="64"/>
      </bottom>
      <diagonal/>
    </border>
    <border>
      <left style="thin">
        <color theme="4"/>
      </left>
      <right/>
      <top style="medium">
        <color indexed="64"/>
      </top>
      <bottom style="medium">
        <color indexed="64"/>
      </bottom>
      <diagonal/>
    </border>
    <border>
      <left style="thin">
        <color theme="3" tint="0.39994506668294322"/>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tint="0.39994506668294322"/>
      </left>
      <right/>
      <top/>
      <bottom/>
      <diagonal/>
    </border>
    <border>
      <left/>
      <right style="thin">
        <color theme="3" tint="0.39994506668294322"/>
      </right>
      <top/>
      <bottom/>
      <diagonal/>
    </border>
    <border>
      <left style="medium">
        <color indexed="64"/>
      </left>
      <right style="thin">
        <color theme="3" tint="0.39994506668294322"/>
      </right>
      <top/>
      <bottom style="medium">
        <color indexed="64"/>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indexed="64"/>
      </left>
      <right style="medium">
        <color indexed="64"/>
      </right>
      <top/>
      <bottom/>
      <diagonal/>
    </border>
    <border>
      <left style="thin">
        <color theme="4"/>
      </left>
      <right style="thin">
        <color theme="4"/>
      </right>
      <top/>
      <bottom style="medium">
        <color indexed="64"/>
      </bottom>
      <diagonal/>
    </border>
    <border>
      <left style="thin">
        <color theme="4"/>
      </left>
      <right style="medium">
        <color theme="4"/>
      </right>
      <top/>
      <bottom style="medium">
        <color indexed="64"/>
      </bottom>
      <diagonal/>
    </border>
    <border>
      <left style="thin">
        <color theme="4"/>
      </left>
      <right/>
      <top/>
      <bottom style="medium">
        <color indexed="64"/>
      </bottom>
      <diagonal/>
    </border>
    <border>
      <left style="medium">
        <color theme="4"/>
      </left>
      <right style="medium">
        <color theme="4"/>
      </right>
      <top style="medium">
        <color indexed="64"/>
      </top>
      <bottom style="medium">
        <color indexed="64"/>
      </bottom>
      <diagonal/>
    </border>
    <border>
      <left style="medium">
        <color theme="4"/>
      </left>
      <right style="medium">
        <color indexed="64"/>
      </right>
      <top style="medium">
        <color theme="4"/>
      </top>
      <bottom style="medium">
        <color indexed="64"/>
      </bottom>
      <diagonal/>
    </border>
    <border>
      <left style="thin">
        <color indexed="64"/>
      </left>
      <right style="thin">
        <color indexed="64"/>
      </right>
      <top/>
      <bottom/>
      <diagonal/>
    </border>
    <border>
      <left style="thin">
        <color theme="4"/>
      </left>
      <right style="thin">
        <color theme="4"/>
      </right>
      <top/>
      <bottom/>
      <diagonal/>
    </border>
    <border>
      <left style="thin">
        <color theme="4"/>
      </left>
      <right style="medium">
        <color theme="4"/>
      </right>
      <top/>
      <bottom/>
      <diagonal/>
    </border>
    <border>
      <left style="thin">
        <color theme="4"/>
      </left>
      <right/>
      <top/>
      <bottom/>
      <diagonal/>
    </border>
    <border>
      <left style="medium">
        <color theme="4"/>
      </left>
      <right style="medium">
        <color theme="4"/>
      </right>
      <top/>
      <bottom/>
      <diagonal/>
    </border>
    <border>
      <left style="medium">
        <color theme="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theme="3" tint="0.39994506668294322"/>
      </right>
      <top style="medium">
        <color indexed="64"/>
      </top>
      <bottom/>
      <diagonal/>
    </border>
    <border>
      <left style="thin">
        <color theme="3" tint="0.39994506668294322"/>
      </left>
      <right style="thin">
        <color theme="3" tint="0.39994506668294322"/>
      </right>
      <top style="medium">
        <color indexed="64"/>
      </top>
      <bottom style="thin">
        <color theme="3" tint="0.39994506668294322"/>
      </bottom>
      <diagonal/>
    </border>
    <border>
      <left style="thin">
        <color theme="3" tint="0.39994506668294322"/>
      </left>
      <right/>
      <top style="medium">
        <color indexed="64"/>
      </top>
      <bottom style="thin">
        <color theme="3" tint="0.39994506668294322"/>
      </bottom>
      <diagonal/>
    </border>
    <border>
      <left/>
      <right/>
      <top style="medium">
        <color indexed="64"/>
      </top>
      <bottom style="thin">
        <color theme="3" tint="0.39994506668294322"/>
      </bottom>
      <diagonal/>
    </border>
    <border>
      <left/>
      <right style="thin">
        <color theme="3" tint="0.39994506668294322"/>
      </right>
      <top style="medium">
        <color indexed="64"/>
      </top>
      <bottom style="thin">
        <color theme="3" tint="0.39994506668294322"/>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22">
    <xf numFmtId="0" fontId="0" fillId="0" borderId="0" xfId="0"/>
    <xf numFmtId="0" fontId="1" fillId="0" borderId="0" xfId="0" applyFont="1" applyAlignment="1">
      <alignment vertical="center"/>
    </xf>
    <xf numFmtId="0" fontId="2" fillId="0" borderId="1" xfId="0" applyFont="1" applyBorder="1" applyAlignment="1">
      <alignment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14" fontId="5" fillId="0" borderId="2" xfId="0" applyNumberFormat="1" applyFont="1" applyBorder="1" applyAlignment="1">
      <alignment horizontal="center" vertical="center"/>
    </xf>
    <xf numFmtId="0" fontId="4" fillId="0" borderId="3"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textRotation="90"/>
    </xf>
    <xf numFmtId="0" fontId="6" fillId="0" borderId="18" xfId="0" applyFont="1" applyBorder="1" applyAlignment="1">
      <alignment horizontal="center" vertical="center"/>
    </xf>
    <xf numFmtId="3" fontId="7" fillId="0" borderId="19" xfId="0" applyNumberFormat="1" applyFont="1" applyBorder="1" applyAlignment="1">
      <alignment horizontal="center" vertical="center" readingOrder="2"/>
    </xf>
    <xf numFmtId="4" fontId="7" fillId="0" borderId="19" xfId="0" applyNumberFormat="1" applyFont="1" applyBorder="1" applyAlignment="1">
      <alignment horizontal="center" vertical="center" readingOrder="2"/>
    </xf>
    <xf numFmtId="4" fontId="3" fillId="0" borderId="20" xfId="0" applyNumberFormat="1" applyFont="1" applyBorder="1" applyAlignment="1">
      <alignment horizontal="center" vertical="center" readingOrder="2"/>
    </xf>
    <xf numFmtId="0" fontId="4" fillId="0" borderId="21" xfId="0" applyFont="1" applyBorder="1" applyAlignment="1">
      <alignment vertical="center"/>
    </xf>
    <xf numFmtId="0" fontId="4" fillId="0" borderId="0" xfId="0" applyFont="1" applyAlignment="1">
      <alignment horizontal="center" vertical="center"/>
    </xf>
    <xf numFmtId="3" fontId="6" fillId="0" borderId="4" xfId="0" applyNumberFormat="1" applyFont="1" applyBorder="1" applyAlignment="1">
      <alignment horizontal="left" vertical="center"/>
    </xf>
    <xf numFmtId="0" fontId="6" fillId="0" borderId="6" xfId="0" applyFont="1" applyBorder="1" applyAlignment="1">
      <alignment horizontal="right" vertical="center"/>
    </xf>
    <xf numFmtId="0" fontId="6" fillId="0" borderId="5" xfId="0" applyFont="1" applyBorder="1" applyAlignment="1">
      <alignment horizontal="right" vertical="center"/>
    </xf>
    <xf numFmtId="3" fontId="6" fillId="2" borderId="4" xfId="0" applyNumberFormat="1" applyFont="1" applyFill="1" applyBorder="1" applyAlignment="1">
      <alignment horizontal="left" vertical="center"/>
    </xf>
    <xf numFmtId="0" fontId="6" fillId="2" borderId="6" xfId="0" applyFont="1" applyFill="1" applyBorder="1" applyAlignment="1">
      <alignment horizontal="right" vertical="center"/>
    </xf>
    <xf numFmtId="0" fontId="4" fillId="0" borderId="22" xfId="0" applyFont="1" applyBorder="1" applyAlignment="1">
      <alignment horizontal="center" vertical="center"/>
    </xf>
    <xf numFmtId="3" fontId="6" fillId="0" borderId="0" xfId="0" applyNumberFormat="1" applyFont="1" applyAlignment="1">
      <alignment horizontal="left" vertical="center"/>
    </xf>
    <xf numFmtId="0" fontId="6" fillId="0" borderId="0" xfId="0" applyFont="1" applyAlignment="1">
      <alignment horizontal="right" vertical="center"/>
    </xf>
    <xf numFmtId="0" fontId="1" fillId="0" borderId="21" xfId="0" applyFont="1" applyBorder="1"/>
    <xf numFmtId="0" fontId="7" fillId="0" borderId="0" xfId="0" applyFont="1" applyAlignment="1">
      <alignment horizontal="center" vertical="center" wrapText="1" readingOrder="2"/>
    </xf>
    <xf numFmtId="0" fontId="7" fillId="0" borderId="0" xfId="0" applyFont="1" applyAlignment="1">
      <alignment horizontal="center" vertical="center"/>
    </xf>
    <xf numFmtId="0" fontId="7" fillId="0" borderId="22" xfId="0" applyFont="1" applyBorder="1" applyAlignment="1">
      <alignment horizontal="center" vertical="center" wrapText="1" readingOrder="2"/>
    </xf>
    <xf numFmtId="9" fontId="6" fillId="0" borderId="29" xfId="0" applyNumberFormat="1" applyFont="1" applyBorder="1" applyAlignment="1">
      <alignment horizontal="center" vertical="center" wrapText="1"/>
    </xf>
    <xf numFmtId="9" fontId="6" fillId="0" borderId="29" xfId="0" applyNumberFormat="1" applyFont="1" applyBorder="1" applyAlignment="1">
      <alignment horizontal="center" vertical="center" wrapText="1" readingOrder="2"/>
    </xf>
    <xf numFmtId="0" fontId="2" fillId="0" borderId="36" xfId="0" applyFont="1" applyBorder="1" applyAlignment="1">
      <alignment horizontal="center" vertical="center" textRotation="90"/>
    </xf>
    <xf numFmtId="0" fontId="7" fillId="0" borderId="37" xfId="0" applyFont="1" applyBorder="1" applyAlignment="1">
      <alignment horizontal="center" vertical="center" wrapText="1"/>
    </xf>
    <xf numFmtId="3" fontId="7" fillId="0" borderId="38" xfId="0" applyNumberFormat="1" applyFont="1" applyBorder="1" applyAlignment="1">
      <alignment horizontal="center" vertical="center" readingOrder="2"/>
    </xf>
    <xf numFmtId="39" fontId="7" fillId="0" borderId="38" xfId="0" applyNumberFormat="1" applyFont="1" applyBorder="1" applyAlignment="1">
      <alignment horizontal="center" vertical="center" readingOrder="2"/>
    </xf>
    <xf numFmtId="37" fontId="7" fillId="0" borderId="39" xfId="0" applyNumberFormat="1" applyFont="1" applyBorder="1" applyAlignment="1">
      <alignment horizontal="center" vertical="center" readingOrder="2"/>
    </xf>
    <xf numFmtId="39" fontId="7" fillId="0" borderId="40" xfId="0" applyNumberFormat="1" applyFont="1" applyBorder="1" applyAlignment="1">
      <alignment horizontal="center" vertical="center" readingOrder="2"/>
    </xf>
    <xf numFmtId="37" fontId="7" fillId="0" borderId="41" xfId="0" applyNumberFormat="1" applyFont="1" applyBorder="1" applyAlignment="1">
      <alignment horizontal="center" vertical="center" readingOrder="2"/>
    </xf>
    <xf numFmtId="3" fontId="6" fillId="4" borderId="37" xfId="0" applyNumberFormat="1" applyFont="1" applyFill="1" applyBorder="1" applyAlignment="1">
      <alignment horizontal="center" vertical="center" readingOrder="2"/>
    </xf>
    <xf numFmtId="4" fontId="6" fillId="4" borderId="37" xfId="0" applyNumberFormat="1" applyFont="1" applyFill="1" applyBorder="1" applyAlignment="1">
      <alignment horizontal="center" vertical="center" readingOrder="2"/>
    </xf>
    <xf numFmtId="164" fontId="2" fillId="4" borderId="42" xfId="0" applyNumberFormat="1" applyFont="1" applyFill="1" applyBorder="1" applyAlignment="1">
      <alignment horizontal="center" vertical="center" readingOrder="2"/>
    </xf>
    <xf numFmtId="0" fontId="1" fillId="0" borderId="0" xfId="0" applyFont="1"/>
    <xf numFmtId="0" fontId="1" fillId="0" borderId="0" xfId="0" applyFont="1" applyAlignment="1">
      <alignment horizontal="center"/>
    </xf>
    <xf numFmtId="0" fontId="1" fillId="0" borderId="22" xfId="0" applyFont="1" applyBorder="1"/>
    <xf numFmtId="0" fontId="7" fillId="0" borderId="0" xfId="0" applyFont="1" applyAlignment="1">
      <alignment vertical="center" wrapText="1" readingOrder="2"/>
    </xf>
    <xf numFmtId="0" fontId="3" fillId="0" borderId="0" xfId="0" applyFont="1" applyAlignment="1">
      <alignment horizontal="center" vertical="center"/>
    </xf>
    <xf numFmtId="0" fontId="1" fillId="0" borderId="4" xfId="0" applyFont="1" applyBorder="1"/>
    <xf numFmtId="0" fontId="7" fillId="0" borderId="5" xfId="0" applyFont="1" applyBorder="1" applyAlignment="1">
      <alignment horizontal="center" vertical="center" wrapText="1" readingOrder="2"/>
    </xf>
    <xf numFmtId="0" fontId="13" fillId="0" borderId="0" xfId="0" applyFont="1" applyAlignment="1">
      <alignment horizontal="center" vertical="center" wrapText="1" readingOrder="2"/>
    </xf>
    <xf numFmtId="0" fontId="3" fillId="0" borderId="22" xfId="0" applyFont="1" applyBorder="1" applyAlignment="1">
      <alignment horizontal="center" vertical="center"/>
    </xf>
    <xf numFmtId="0" fontId="3" fillId="0" borderId="0" xfId="0" applyFont="1" applyAlignment="1">
      <alignment horizontal="center" vertical="center" readingOrder="1"/>
    </xf>
    <xf numFmtId="0" fontId="3" fillId="0" borderId="0" xfId="0" applyFont="1" applyAlignment="1">
      <alignment horizontal="center" vertical="center" wrapText="1"/>
    </xf>
    <xf numFmtId="0" fontId="12" fillId="0" borderId="0" xfId="0" applyFont="1" applyAlignment="1">
      <alignment horizontal="center" vertical="center" wrapText="1" readingOrder="2"/>
    </xf>
    <xf numFmtId="0" fontId="1" fillId="0" borderId="5" xfId="0" applyFont="1" applyBorder="1"/>
    <xf numFmtId="0" fontId="3" fillId="0" borderId="6" xfId="0" applyFont="1" applyBorder="1" applyAlignment="1">
      <alignment horizontal="center" vertical="center"/>
    </xf>
    <xf numFmtId="0" fontId="4" fillId="0" borderId="5" xfId="0" applyFont="1" applyBorder="1"/>
    <xf numFmtId="9" fontId="7" fillId="0" borderId="49" xfId="0" applyNumberFormat="1" applyFont="1" applyBorder="1" applyAlignment="1">
      <alignment horizontal="center" vertical="center" wrapText="1"/>
    </xf>
    <xf numFmtId="9" fontId="7" fillId="0" borderId="49" xfId="0" applyNumberFormat="1" applyFont="1" applyBorder="1" applyAlignment="1">
      <alignment horizontal="center" vertical="center" wrapText="1" readingOrder="2"/>
    </xf>
    <xf numFmtId="9" fontId="7" fillId="4" borderId="49" xfId="0" applyNumberFormat="1" applyFont="1" applyFill="1" applyBorder="1" applyAlignment="1">
      <alignment horizontal="center" vertical="center" wrapText="1"/>
    </xf>
    <xf numFmtId="0" fontId="2" fillId="4" borderId="52" xfId="0" applyFont="1" applyFill="1" applyBorder="1" applyAlignment="1">
      <alignment vertical="center" textRotation="90"/>
    </xf>
    <xf numFmtId="0" fontId="17" fillId="4" borderId="43" xfId="0" applyFont="1" applyFill="1" applyBorder="1" applyAlignment="1">
      <alignment horizontal="center" vertical="center"/>
    </xf>
    <xf numFmtId="3" fontId="7" fillId="0" borderId="50" xfId="0" applyNumberFormat="1" applyFont="1" applyBorder="1" applyAlignment="1">
      <alignment horizontal="center" vertical="center" readingOrder="2"/>
    </xf>
    <xf numFmtId="39" fontId="7" fillId="0" borderId="50" xfId="0" applyNumberFormat="1" applyFont="1" applyBorder="1" applyAlignment="1">
      <alignment horizontal="center" vertical="center" readingOrder="2"/>
    </xf>
    <xf numFmtId="37" fontId="7" fillId="0" borderId="53" xfId="0" applyNumberFormat="1" applyFont="1" applyBorder="1" applyAlignment="1">
      <alignment horizontal="center" vertical="center" readingOrder="2"/>
    </xf>
    <xf numFmtId="39" fontId="3" fillId="0" borderId="54" xfId="0" applyNumberFormat="1" applyFont="1" applyBorder="1" applyAlignment="1">
      <alignment horizontal="center" vertical="center" readingOrder="2"/>
    </xf>
    <xf numFmtId="39" fontId="7" fillId="0" borderId="55" xfId="0" applyNumberFormat="1" applyFont="1" applyBorder="1" applyAlignment="1">
      <alignment horizontal="center" vertical="center" readingOrder="2"/>
    </xf>
    <xf numFmtId="39" fontId="7" fillId="0" borderId="54" xfId="0" applyNumberFormat="1" applyFont="1" applyBorder="1" applyAlignment="1">
      <alignment horizontal="center" vertical="center" readingOrder="2"/>
    </xf>
    <xf numFmtId="4" fontId="7" fillId="4" borderId="56" xfId="0" applyNumberFormat="1" applyFont="1" applyFill="1" applyBorder="1" applyAlignment="1">
      <alignment horizontal="center" vertical="center"/>
    </xf>
    <xf numFmtId="165" fontId="7" fillId="4" borderId="57" xfId="0" applyNumberFormat="1" applyFont="1" applyFill="1" applyBorder="1" applyAlignment="1">
      <alignment horizontal="center" vertical="center"/>
    </xf>
    <xf numFmtId="0" fontId="6" fillId="5" borderId="21" xfId="0" applyFont="1" applyFill="1" applyBorder="1" applyAlignment="1">
      <alignment horizontal="center" vertical="center" wrapText="1" readingOrder="1"/>
    </xf>
    <xf numFmtId="3" fontId="6" fillId="5" borderId="58" xfId="0" applyNumberFormat="1" applyFont="1" applyFill="1" applyBorder="1" applyAlignment="1">
      <alignment horizontal="center" vertical="center" readingOrder="2"/>
    </xf>
    <xf numFmtId="39" fontId="6" fillId="5" borderId="58" xfId="0" applyNumberFormat="1" applyFont="1" applyFill="1" applyBorder="1" applyAlignment="1">
      <alignment horizontal="center" vertical="center" readingOrder="2"/>
    </xf>
    <xf numFmtId="37" fontId="6" fillId="5" borderId="59" xfId="0" applyNumberFormat="1" applyFont="1" applyFill="1" applyBorder="1" applyAlignment="1">
      <alignment horizontal="center" vertical="center" readingOrder="2"/>
    </xf>
    <xf numFmtId="39" fontId="6" fillId="5" borderId="60" xfId="0" applyNumberFormat="1" applyFont="1" applyFill="1" applyBorder="1" applyAlignment="1">
      <alignment horizontal="center" vertical="center" readingOrder="2"/>
    </xf>
    <xf numFmtId="166" fontId="6" fillId="5" borderId="61" xfId="0" applyNumberFormat="1" applyFont="1" applyFill="1" applyBorder="1" applyAlignment="1">
      <alignment horizontal="center" vertical="center" readingOrder="2"/>
    </xf>
    <xf numFmtId="164" fontId="6" fillId="5" borderId="62" xfId="0" applyNumberFormat="1" applyFont="1" applyFill="1" applyBorder="1" applyAlignment="1">
      <alignment horizontal="center" vertical="center"/>
    </xf>
    <xf numFmtId="4" fontId="6" fillId="5" borderId="62" xfId="0" applyNumberFormat="1" applyFont="1" applyFill="1" applyBorder="1" applyAlignment="1">
      <alignment horizontal="center" vertical="center"/>
    </xf>
    <xf numFmtId="165" fontId="6" fillId="5" borderId="63" xfId="0" applyNumberFormat="1" applyFont="1" applyFill="1" applyBorder="1" applyAlignment="1">
      <alignment horizontal="center" vertical="center"/>
    </xf>
    <xf numFmtId="0" fontId="6" fillId="5" borderId="64" xfId="0" applyFont="1" applyFill="1" applyBorder="1" applyAlignment="1">
      <alignment horizontal="center" vertical="center" wrapText="1" readingOrder="1"/>
    </xf>
    <xf numFmtId="3" fontId="6" fillId="5" borderId="65" xfId="0" applyNumberFormat="1" applyFont="1" applyFill="1" applyBorder="1" applyAlignment="1">
      <alignment horizontal="center" vertical="center" readingOrder="2"/>
    </xf>
    <xf numFmtId="39" fontId="6" fillId="5" borderId="15" xfId="0" applyNumberFormat="1" applyFont="1" applyFill="1" applyBorder="1" applyAlignment="1">
      <alignment horizontal="center" vertical="center" readingOrder="2"/>
    </xf>
    <xf numFmtId="37" fontId="6" fillId="5" borderId="15" xfId="0" applyNumberFormat="1" applyFont="1" applyFill="1" applyBorder="1" applyAlignment="1">
      <alignment horizontal="center" vertical="center" readingOrder="2"/>
    </xf>
    <xf numFmtId="3" fontId="6" fillId="5" borderId="15" xfId="0" applyNumberFormat="1" applyFont="1" applyFill="1" applyBorder="1" applyAlignment="1">
      <alignment horizontal="center" vertical="center"/>
    </xf>
    <xf numFmtId="4" fontId="6" fillId="5" borderId="15" xfId="0" applyNumberFormat="1" applyFont="1" applyFill="1" applyBorder="1" applyAlignment="1">
      <alignment horizontal="center" vertical="center"/>
    </xf>
    <xf numFmtId="165" fontId="6" fillId="5" borderId="66" xfId="0" applyNumberFormat="1" applyFont="1" applyFill="1" applyBorder="1" applyAlignment="1">
      <alignment horizontal="center" vertical="center"/>
    </xf>
    <xf numFmtId="0" fontId="6" fillId="5" borderId="67" xfId="0" applyFont="1" applyFill="1" applyBorder="1" applyAlignment="1">
      <alignment horizontal="center" vertical="center" wrapText="1" readingOrder="1"/>
    </xf>
    <xf numFmtId="3" fontId="6" fillId="5" borderId="68" xfId="0" applyNumberFormat="1" applyFont="1" applyFill="1" applyBorder="1" applyAlignment="1">
      <alignment horizontal="center" vertical="center" readingOrder="2"/>
    </xf>
    <xf numFmtId="39" fontId="6" fillId="5" borderId="69" xfId="0" applyNumberFormat="1" applyFont="1" applyFill="1" applyBorder="1" applyAlignment="1">
      <alignment horizontal="center" vertical="center" readingOrder="2"/>
    </xf>
    <xf numFmtId="37" fontId="6" fillId="5" borderId="69" xfId="0" applyNumberFormat="1" applyFont="1" applyFill="1" applyBorder="1" applyAlignment="1">
      <alignment horizontal="center" vertical="center" readingOrder="2"/>
    </xf>
    <xf numFmtId="3" fontId="6" fillId="5" borderId="69" xfId="0" applyNumberFormat="1" applyFont="1" applyFill="1" applyBorder="1" applyAlignment="1">
      <alignment horizontal="center" vertical="center"/>
    </xf>
    <xf numFmtId="4" fontId="6" fillId="5" borderId="69" xfId="0" applyNumberFormat="1" applyFont="1" applyFill="1" applyBorder="1" applyAlignment="1">
      <alignment horizontal="center" vertical="center"/>
    </xf>
    <xf numFmtId="165" fontId="6" fillId="5" borderId="70" xfId="0" applyNumberFormat="1" applyFont="1" applyFill="1" applyBorder="1" applyAlignment="1">
      <alignment horizontal="center" vertical="center"/>
    </xf>
    <xf numFmtId="0" fontId="6" fillId="5" borderId="71" xfId="0" applyFont="1" applyFill="1" applyBorder="1" applyAlignment="1">
      <alignment horizontal="center" vertical="center" wrapText="1" readingOrder="1"/>
    </xf>
    <xf numFmtId="3" fontId="6" fillId="5" borderId="72" xfId="0" applyNumberFormat="1" applyFont="1" applyFill="1" applyBorder="1" applyAlignment="1">
      <alignment horizontal="center" vertical="center" readingOrder="2"/>
    </xf>
    <xf numFmtId="39" fontId="6" fillId="5" borderId="72" xfId="0" applyNumberFormat="1" applyFont="1" applyFill="1" applyBorder="1" applyAlignment="1">
      <alignment horizontal="center" vertical="center" readingOrder="2"/>
    </xf>
    <xf numFmtId="37" fontId="6" fillId="5" borderId="72" xfId="0" applyNumberFormat="1" applyFont="1" applyFill="1" applyBorder="1" applyAlignment="1">
      <alignment horizontal="center" vertical="center" readingOrder="2"/>
    </xf>
    <xf numFmtId="3" fontId="6" fillId="5" borderId="72" xfId="0" applyNumberFormat="1" applyFont="1" applyFill="1" applyBorder="1" applyAlignment="1">
      <alignment horizontal="center" vertical="center"/>
    </xf>
    <xf numFmtId="4" fontId="6" fillId="5" borderId="72" xfId="0" applyNumberFormat="1" applyFont="1" applyFill="1" applyBorder="1" applyAlignment="1">
      <alignment horizontal="center" vertical="center"/>
    </xf>
    <xf numFmtId="165" fontId="6" fillId="5" borderId="73" xfId="0" applyNumberFormat="1" applyFont="1" applyFill="1" applyBorder="1" applyAlignment="1">
      <alignment horizontal="center" vertical="center"/>
    </xf>
    <xf numFmtId="0" fontId="6" fillId="5" borderId="74" xfId="0" applyFont="1" applyFill="1" applyBorder="1" applyAlignment="1">
      <alignment horizontal="center" vertical="center" wrapText="1" readingOrder="1"/>
    </xf>
    <xf numFmtId="3" fontId="6" fillId="5" borderId="15" xfId="0" applyNumberFormat="1" applyFont="1" applyFill="1" applyBorder="1" applyAlignment="1">
      <alignment horizontal="center" vertical="center" readingOrder="2"/>
    </xf>
    <xf numFmtId="0" fontId="19" fillId="5" borderId="74" xfId="0" applyFont="1" applyFill="1" applyBorder="1" applyAlignment="1">
      <alignment horizontal="center" vertical="center" wrapText="1" readingOrder="1"/>
    </xf>
    <xf numFmtId="0" fontId="6" fillId="5" borderId="17" xfId="0" applyFont="1" applyFill="1" applyBorder="1" applyAlignment="1">
      <alignment horizontal="center" vertical="center" wrapText="1" readingOrder="1"/>
    </xf>
    <xf numFmtId="3" fontId="6" fillId="5" borderId="19" xfId="0" applyNumberFormat="1" applyFont="1" applyFill="1" applyBorder="1" applyAlignment="1">
      <alignment horizontal="center" vertical="center" readingOrder="2"/>
    </xf>
    <xf numFmtId="39" fontId="6" fillId="5" borderId="19" xfId="0" applyNumberFormat="1" applyFont="1" applyFill="1" applyBorder="1" applyAlignment="1">
      <alignment horizontal="center" vertical="center" readingOrder="2"/>
    </xf>
    <xf numFmtId="37" fontId="6" fillId="5" borderId="19" xfId="0" applyNumberFormat="1" applyFont="1" applyFill="1" applyBorder="1" applyAlignment="1">
      <alignment horizontal="center" vertical="center" readingOrder="2"/>
    </xf>
    <xf numFmtId="3" fontId="6" fillId="5" borderId="19" xfId="0" applyNumberFormat="1" applyFont="1" applyFill="1" applyBorder="1" applyAlignment="1">
      <alignment horizontal="center" vertical="center"/>
    </xf>
    <xf numFmtId="4" fontId="6" fillId="5" borderId="19" xfId="0" applyNumberFormat="1" applyFont="1" applyFill="1" applyBorder="1" applyAlignment="1">
      <alignment horizontal="center" vertical="center"/>
    </xf>
    <xf numFmtId="165" fontId="6" fillId="5" borderId="20" xfId="0" applyNumberFormat="1" applyFont="1" applyFill="1" applyBorder="1" applyAlignment="1">
      <alignment horizontal="center" vertical="center"/>
    </xf>
    <xf numFmtId="0" fontId="1" fillId="0" borderId="0" xfId="0" applyFont="1" applyAlignment="1">
      <alignment horizontal="center" vertical="center"/>
    </xf>
    <xf numFmtId="0" fontId="20" fillId="0" borderId="0" xfId="0" applyFont="1" applyAlignment="1">
      <alignment vertical="center"/>
    </xf>
    <xf numFmtId="0" fontId="16" fillId="0" borderId="0" xfId="0" applyFont="1" applyAlignment="1">
      <alignment horizontal="center" vertical="center"/>
    </xf>
    <xf numFmtId="14" fontId="21" fillId="0" borderId="0" xfId="0" applyNumberFormat="1" applyFont="1" applyAlignment="1">
      <alignment horizontal="center" vertical="center"/>
    </xf>
    <xf numFmtId="0" fontId="23" fillId="0" borderId="11" xfId="0" applyFont="1" applyBorder="1" applyAlignment="1">
      <alignment horizontal="center" vertical="center"/>
    </xf>
    <xf numFmtId="0" fontId="19" fillId="0" borderId="15" xfId="0" applyFont="1" applyBorder="1" applyAlignment="1">
      <alignment horizontal="center" vertical="center"/>
    </xf>
    <xf numFmtId="0" fontId="23" fillId="0" borderId="17" xfId="0" applyFont="1" applyBorder="1" applyAlignment="1">
      <alignment horizontal="center" vertical="center" textRotation="90"/>
    </xf>
    <xf numFmtId="0" fontId="24" fillId="0" borderId="18" xfId="0" applyFont="1" applyBorder="1" applyAlignment="1">
      <alignment horizontal="center" vertical="center"/>
    </xf>
    <xf numFmtId="3" fontId="25" fillId="0" borderId="19" xfId="0" applyNumberFormat="1" applyFont="1" applyBorder="1" applyAlignment="1">
      <alignment horizontal="center" vertical="center" readingOrder="2"/>
    </xf>
    <xf numFmtId="4" fontId="25" fillId="0" borderId="19" xfId="0" applyNumberFormat="1" applyFont="1" applyBorder="1" applyAlignment="1">
      <alignment horizontal="center" vertical="center" readingOrder="2"/>
    </xf>
    <xf numFmtId="4" fontId="18" fillId="0" borderId="77" xfId="0" applyNumberFormat="1" applyFont="1" applyBorder="1" applyAlignment="1">
      <alignment horizontal="center" vertical="center" readingOrder="2"/>
    </xf>
    <xf numFmtId="3" fontId="19" fillId="0" borderId="4" xfId="0" applyNumberFormat="1" applyFont="1" applyBorder="1" applyAlignment="1">
      <alignment horizontal="left" vertical="center"/>
    </xf>
    <xf numFmtId="0" fontId="19" fillId="0" borderId="6" xfId="0" applyFont="1" applyBorder="1" applyAlignment="1">
      <alignment horizontal="right" vertical="center"/>
    </xf>
    <xf numFmtId="0" fontId="19" fillId="0" borderId="5" xfId="0" applyFont="1" applyBorder="1" applyAlignment="1">
      <alignment horizontal="right" vertical="center"/>
    </xf>
    <xf numFmtId="3" fontId="19" fillId="2" borderId="4" xfId="0" applyNumberFormat="1" applyFont="1" applyFill="1" applyBorder="1" applyAlignment="1">
      <alignment horizontal="left" vertical="center"/>
    </xf>
    <xf numFmtId="0" fontId="19" fillId="2" borderId="6" xfId="0" applyFont="1" applyFill="1" applyBorder="1" applyAlignment="1">
      <alignment horizontal="right" vertical="center"/>
    </xf>
    <xf numFmtId="3" fontId="19" fillId="0" borderId="0" xfId="0" applyNumberFormat="1" applyFont="1" applyAlignment="1">
      <alignment horizontal="left" vertical="center"/>
    </xf>
    <xf numFmtId="0" fontId="19" fillId="0" borderId="0" xfId="0" applyFont="1" applyAlignment="1">
      <alignment horizontal="right" vertical="center"/>
    </xf>
    <xf numFmtId="9" fontId="2" fillId="0" borderId="49" xfId="0" applyNumberFormat="1" applyFont="1" applyBorder="1" applyAlignment="1">
      <alignment horizontal="center" vertical="center" wrapText="1"/>
    </xf>
    <xf numFmtId="9" fontId="2" fillId="0" borderId="49" xfId="0" applyNumberFormat="1" applyFont="1" applyBorder="1" applyAlignment="1">
      <alignment horizontal="center" vertical="center" wrapText="1" readingOrder="2"/>
    </xf>
    <xf numFmtId="0" fontId="6" fillId="5" borderId="36" xfId="0" applyFont="1" applyFill="1" applyBorder="1" applyAlignment="1">
      <alignment horizontal="center" vertical="center" textRotation="90"/>
    </xf>
    <xf numFmtId="0" fontId="6" fillId="5" borderId="37" xfId="0" applyFont="1" applyFill="1" applyBorder="1" applyAlignment="1">
      <alignment horizontal="center" vertical="center" wrapText="1"/>
    </xf>
    <xf numFmtId="3" fontId="6" fillId="5" borderId="38" xfId="0" applyNumberFormat="1" applyFont="1" applyFill="1" applyBorder="1" applyAlignment="1">
      <alignment horizontal="center" vertical="center" readingOrder="2"/>
    </xf>
    <xf numFmtId="4" fontId="6" fillId="5" borderId="38" xfId="0" applyNumberFormat="1" applyFont="1" applyFill="1" applyBorder="1" applyAlignment="1">
      <alignment horizontal="center" vertical="center" readingOrder="2"/>
    </xf>
    <xf numFmtId="37" fontId="6" fillId="5" borderId="39" xfId="0" applyNumberFormat="1" applyFont="1" applyFill="1" applyBorder="1" applyAlignment="1">
      <alignment horizontal="center" vertical="center" readingOrder="2"/>
    </xf>
    <xf numFmtId="39" fontId="6" fillId="5" borderId="40" xfId="0" applyNumberFormat="1" applyFont="1" applyFill="1" applyBorder="1" applyAlignment="1">
      <alignment horizontal="center" vertical="center" readingOrder="2"/>
    </xf>
    <xf numFmtId="37" fontId="6" fillId="5" borderId="41" xfId="0" applyNumberFormat="1" applyFont="1" applyFill="1" applyBorder="1" applyAlignment="1">
      <alignment horizontal="center" vertical="center" readingOrder="2"/>
    </xf>
    <xf numFmtId="3" fontId="6" fillId="5" borderId="37" xfId="0" applyNumberFormat="1" applyFont="1" applyFill="1" applyBorder="1" applyAlignment="1">
      <alignment horizontal="center" vertical="center" readingOrder="2"/>
    </xf>
    <xf numFmtId="4" fontId="6" fillId="5" borderId="37" xfId="0" applyNumberFormat="1" applyFont="1" applyFill="1" applyBorder="1" applyAlignment="1">
      <alignment horizontal="center" vertical="center" readingOrder="2"/>
    </xf>
    <xf numFmtId="164" fontId="6" fillId="5" borderId="42" xfId="0" applyNumberFormat="1" applyFont="1" applyFill="1" applyBorder="1" applyAlignment="1">
      <alignment horizontal="center" vertical="center" readingOrder="2"/>
    </xf>
    <xf numFmtId="0" fontId="28" fillId="0" borderId="1" xfId="0" applyFont="1" applyBorder="1" applyAlignment="1">
      <alignment vertical="center"/>
    </xf>
    <xf numFmtId="0" fontId="28" fillId="0" borderId="2" xfId="0" applyFont="1" applyBorder="1" applyAlignment="1">
      <alignment horizontal="center" vertical="center"/>
    </xf>
    <xf numFmtId="0" fontId="28" fillId="0" borderId="2" xfId="0" applyFont="1" applyBorder="1" applyAlignment="1">
      <alignment vertical="center"/>
    </xf>
    <xf numFmtId="0" fontId="28" fillId="0" borderId="3" xfId="0" applyFont="1" applyBorder="1" applyAlignment="1">
      <alignment horizontal="center" vertical="center"/>
    </xf>
    <xf numFmtId="0" fontId="7" fillId="0" borderId="6" xfId="0" applyFont="1" applyBorder="1" applyAlignment="1">
      <alignment horizontal="center" vertical="center" wrapText="1" readingOrder="2"/>
    </xf>
    <xf numFmtId="9" fontId="2" fillId="0" borderId="19" xfId="0" applyNumberFormat="1" applyFont="1" applyBorder="1" applyAlignment="1">
      <alignment horizontal="center" vertical="center" wrapText="1"/>
    </xf>
    <xf numFmtId="9" fontId="2" fillId="0" borderId="19" xfId="0" applyNumberFormat="1" applyFont="1" applyBorder="1" applyAlignment="1">
      <alignment horizontal="center" vertical="center" wrapText="1" readingOrder="2"/>
    </xf>
    <xf numFmtId="9" fontId="2" fillId="4" borderId="19" xfId="0" applyNumberFormat="1" applyFont="1" applyFill="1" applyBorder="1" applyAlignment="1">
      <alignment horizontal="center" vertical="center" wrapText="1"/>
    </xf>
    <xf numFmtId="0" fontId="17" fillId="4" borderId="21" xfId="0" applyFont="1" applyFill="1" applyBorder="1" applyAlignment="1">
      <alignment horizontal="center" vertical="center"/>
    </xf>
    <xf numFmtId="3" fontId="7" fillId="0" borderId="34" xfId="0" applyNumberFormat="1" applyFont="1" applyBorder="1" applyAlignment="1">
      <alignment horizontal="center" vertical="center" readingOrder="2"/>
    </xf>
    <xf numFmtId="39" fontId="7" fillId="0" borderId="34" xfId="0" applyNumberFormat="1" applyFont="1" applyBorder="1" applyAlignment="1">
      <alignment horizontal="center" vertical="center" readingOrder="2"/>
    </xf>
    <xf numFmtId="37" fontId="7" fillId="0" borderId="59" xfId="0" applyNumberFormat="1" applyFont="1" applyBorder="1" applyAlignment="1">
      <alignment horizontal="center" vertical="center" readingOrder="2"/>
    </xf>
    <xf numFmtId="39" fontId="3" fillId="0" borderId="60" xfId="0" applyNumberFormat="1" applyFont="1" applyBorder="1" applyAlignment="1">
      <alignment horizontal="center" vertical="center" readingOrder="2"/>
    </xf>
    <xf numFmtId="39" fontId="7" fillId="0" borderId="61" xfId="0" applyNumberFormat="1" applyFont="1" applyBorder="1" applyAlignment="1">
      <alignment horizontal="center" vertical="center" readingOrder="2"/>
    </xf>
    <xf numFmtId="39" fontId="7" fillId="0" borderId="60" xfId="0" applyNumberFormat="1" applyFont="1" applyBorder="1" applyAlignment="1">
      <alignment horizontal="center" vertical="center" readingOrder="2"/>
    </xf>
    <xf numFmtId="4" fontId="7" fillId="4" borderId="62" xfId="0" applyNumberFormat="1" applyFont="1" applyFill="1" applyBorder="1" applyAlignment="1">
      <alignment horizontal="center" vertical="center"/>
    </xf>
    <xf numFmtId="165" fontId="7" fillId="4" borderId="63" xfId="0" applyNumberFormat="1" applyFont="1" applyFill="1" applyBorder="1" applyAlignment="1">
      <alignment horizontal="center" vertical="center"/>
    </xf>
    <xf numFmtId="0" fontId="6" fillId="5" borderId="84" xfId="0" applyFont="1" applyFill="1" applyBorder="1" applyAlignment="1">
      <alignment horizontal="center" vertical="center" wrapText="1" readingOrder="1"/>
    </xf>
    <xf numFmtId="3" fontId="6" fillId="5" borderId="69" xfId="0" applyNumberFormat="1" applyFont="1" applyFill="1" applyBorder="1" applyAlignment="1">
      <alignment horizontal="center" vertical="center" readingOrder="2"/>
    </xf>
    <xf numFmtId="166" fontId="6" fillId="5" borderId="69" xfId="0" applyNumberFormat="1" applyFont="1" applyFill="1" applyBorder="1" applyAlignment="1">
      <alignment horizontal="center" vertical="center" readingOrder="2"/>
    </xf>
    <xf numFmtId="164" fontId="6" fillId="5" borderId="69" xfId="0" applyNumberFormat="1" applyFont="1" applyFill="1" applyBorder="1" applyAlignment="1">
      <alignment horizontal="center" vertical="center"/>
    </xf>
    <xf numFmtId="0" fontId="6" fillId="5" borderId="13" xfId="0" applyFont="1" applyFill="1" applyBorder="1" applyAlignment="1">
      <alignment horizontal="center" vertical="center" wrapText="1" readingOrder="1"/>
    </xf>
    <xf numFmtId="3" fontId="6" fillId="5" borderId="14" xfId="0" applyNumberFormat="1" applyFont="1" applyFill="1" applyBorder="1" applyAlignment="1">
      <alignment horizontal="center" vertical="center" readingOrder="2"/>
    </xf>
    <xf numFmtId="39" fontId="6" fillId="5" borderId="14" xfId="0" applyNumberFormat="1" applyFont="1" applyFill="1" applyBorder="1" applyAlignment="1">
      <alignment horizontal="center" vertical="center" readingOrder="2"/>
    </xf>
    <xf numFmtId="37" fontId="6" fillId="5" borderId="14" xfId="0" applyNumberFormat="1" applyFont="1" applyFill="1" applyBorder="1" applyAlignment="1">
      <alignment horizontal="center" vertical="center" readingOrder="2"/>
    </xf>
    <xf numFmtId="3" fontId="6" fillId="5" borderId="14" xfId="0" applyNumberFormat="1" applyFont="1" applyFill="1" applyBorder="1" applyAlignment="1">
      <alignment horizontal="center" vertical="center"/>
    </xf>
    <xf numFmtId="4" fontId="6" fillId="5" borderId="14" xfId="0" applyNumberFormat="1" applyFont="1" applyFill="1" applyBorder="1" applyAlignment="1">
      <alignment horizontal="center" vertical="center"/>
    </xf>
    <xf numFmtId="165" fontId="6" fillId="5" borderId="16" xfId="0" applyNumberFormat="1" applyFont="1" applyFill="1" applyBorder="1" applyAlignment="1">
      <alignment horizontal="center" vertical="center"/>
    </xf>
    <xf numFmtId="0" fontId="6" fillId="5" borderId="85" xfId="0" applyFont="1" applyFill="1" applyBorder="1" applyAlignment="1">
      <alignment horizontal="center" vertical="center" wrapText="1" readingOrder="1"/>
    </xf>
    <xf numFmtId="3" fontId="6" fillId="5" borderId="86" xfId="0" applyNumberFormat="1" applyFont="1" applyFill="1" applyBorder="1" applyAlignment="1">
      <alignment horizontal="center" vertical="center" readingOrder="2"/>
    </xf>
    <xf numFmtId="39" fontId="6" fillId="5" borderId="86" xfId="0" applyNumberFormat="1" applyFont="1" applyFill="1" applyBorder="1" applyAlignment="1">
      <alignment horizontal="center" vertical="center" readingOrder="2"/>
    </xf>
    <xf numFmtId="37" fontId="6" fillId="5" borderId="86" xfId="0" applyNumberFormat="1" applyFont="1" applyFill="1" applyBorder="1" applyAlignment="1">
      <alignment horizontal="center" vertical="center" readingOrder="2"/>
    </xf>
    <xf numFmtId="3" fontId="6" fillId="5" borderId="86" xfId="0" applyNumberFormat="1" applyFont="1" applyFill="1" applyBorder="1" applyAlignment="1">
      <alignment horizontal="center" vertical="center"/>
    </xf>
    <xf numFmtId="4" fontId="6" fillId="5" borderId="86" xfId="0" applyNumberFormat="1" applyFont="1" applyFill="1" applyBorder="1" applyAlignment="1">
      <alignment horizontal="center" vertical="center"/>
    </xf>
    <xf numFmtId="165" fontId="6" fillId="5" borderId="87" xfId="0" applyNumberFormat="1" applyFont="1" applyFill="1" applyBorder="1" applyAlignment="1">
      <alignment horizontal="center" vertical="center"/>
    </xf>
    <xf numFmtId="9" fontId="7" fillId="0" borderId="30" xfId="0" applyNumberFormat="1" applyFont="1" applyBorder="1" applyAlignment="1">
      <alignment horizontal="center" vertical="center" wrapText="1"/>
    </xf>
    <xf numFmtId="9" fontId="7" fillId="0" borderId="31" xfId="0" applyNumberFormat="1" applyFont="1" applyBorder="1" applyAlignment="1">
      <alignment horizontal="center" vertical="center" wrapText="1"/>
    </xf>
    <xf numFmtId="9" fontId="7" fillId="0" borderId="32" xfId="0" applyNumberFormat="1" applyFont="1" applyBorder="1" applyAlignment="1">
      <alignment horizontal="center" vertical="center" wrapText="1"/>
    </xf>
    <xf numFmtId="9" fontId="7" fillId="0" borderId="33" xfId="0" applyNumberFormat="1" applyFont="1" applyBorder="1" applyAlignment="1">
      <alignment horizontal="center" vertical="center" wrapText="1"/>
    </xf>
    <xf numFmtId="0" fontId="2" fillId="5" borderId="52" xfId="0" applyFont="1" applyFill="1" applyBorder="1" applyAlignment="1">
      <alignment horizontal="center" vertical="center" textRotation="90"/>
    </xf>
    <xf numFmtId="0" fontId="2" fillId="5" borderId="21" xfId="0" applyFont="1" applyFill="1" applyBorder="1" applyAlignment="1">
      <alignment horizontal="center" vertical="center" textRotation="90"/>
    </xf>
    <xf numFmtId="0" fontId="2" fillId="5" borderId="1" xfId="0" applyFont="1" applyFill="1" applyBorder="1" applyAlignment="1">
      <alignment horizontal="center" vertical="center" textRotation="90"/>
    </xf>
    <xf numFmtId="0" fontId="2" fillId="5" borderId="4" xfId="0" applyFont="1" applyFill="1" applyBorder="1" applyAlignment="1">
      <alignment horizontal="center" vertical="center" textRotation="90"/>
    </xf>
    <xf numFmtId="0" fontId="7" fillId="0" borderId="23" xfId="0" applyFont="1" applyBorder="1" applyAlignment="1">
      <alignment horizontal="center" vertical="center" textRotation="90" wrapText="1"/>
    </xf>
    <xf numFmtId="0" fontId="7" fillId="0" borderId="48" xfId="0" applyFont="1" applyBorder="1" applyAlignment="1">
      <alignment horizontal="center" vertical="center" textRotation="90" wrapText="1"/>
    </xf>
    <xf numFmtId="0" fontId="7" fillId="0" borderId="24" xfId="0" applyFont="1" applyBorder="1" applyAlignment="1">
      <alignment horizontal="center" vertical="center" wrapText="1"/>
    </xf>
    <xf numFmtId="0" fontId="7" fillId="0" borderId="49" xfId="0" applyFont="1" applyBorder="1" applyAlignment="1">
      <alignment horizontal="center" vertical="center"/>
    </xf>
    <xf numFmtId="9" fontId="7" fillId="0" borderId="24" xfId="0" applyNumberFormat="1" applyFont="1" applyBorder="1" applyAlignment="1">
      <alignment horizontal="center" vertical="center" wrapText="1"/>
    </xf>
    <xf numFmtId="9" fontId="7" fillId="0" borderId="24" xfId="0" applyNumberFormat="1" applyFont="1" applyBorder="1" applyAlignment="1">
      <alignment horizontal="center" vertical="center"/>
    </xf>
    <xf numFmtId="9" fontId="7" fillId="0" borderId="25" xfId="0" applyNumberFormat="1" applyFont="1" applyBorder="1" applyAlignment="1">
      <alignment horizontal="center" vertical="center" wrapText="1"/>
    </xf>
    <xf numFmtId="9" fontId="7" fillId="0" borderId="26" xfId="0" applyNumberFormat="1" applyFont="1" applyBorder="1" applyAlignment="1">
      <alignment horizontal="center" vertical="center" wrapText="1"/>
    </xf>
    <xf numFmtId="9" fontId="7" fillId="0" borderId="27" xfId="0" applyNumberFormat="1" applyFont="1" applyBorder="1" applyAlignment="1">
      <alignment horizontal="center" vertical="center" wrapText="1"/>
    </xf>
    <xf numFmtId="9" fontId="7" fillId="4" borderId="46" xfId="0" applyNumberFormat="1" applyFont="1" applyFill="1" applyBorder="1" applyAlignment="1">
      <alignment horizontal="center" vertical="center" wrapText="1"/>
    </xf>
    <xf numFmtId="9" fontId="7" fillId="4" borderId="47" xfId="0" applyNumberFormat="1" applyFont="1" applyFill="1" applyBorder="1" applyAlignment="1">
      <alignment horizontal="center" vertical="center" wrapText="1"/>
    </xf>
    <xf numFmtId="9" fontId="7" fillId="4" borderId="25" xfId="0" applyNumberFormat="1" applyFont="1" applyFill="1" applyBorder="1" applyAlignment="1">
      <alignment horizontal="center" vertical="center" wrapText="1"/>
    </xf>
    <xf numFmtId="9" fontId="7" fillId="4" borderId="27" xfId="0" applyNumberFormat="1"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51" xfId="0" applyFont="1" applyFill="1" applyBorder="1" applyAlignment="1">
      <alignment horizontal="center" vertical="center" wrapText="1"/>
    </xf>
    <xf numFmtId="9" fontId="7" fillId="0" borderId="29" xfId="0" applyNumberFormat="1" applyFont="1" applyBorder="1" applyAlignment="1">
      <alignment horizontal="center" vertical="center" wrapText="1"/>
    </xf>
    <xf numFmtId="9" fontId="7" fillId="0" borderId="50" xfId="0" applyNumberFormat="1" applyFont="1" applyBorder="1" applyAlignment="1">
      <alignment horizontal="center" vertical="center" wrapText="1"/>
    </xf>
    <xf numFmtId="9" fontId="7" fillId="0" borderId="29" xfId="0" applyNumberFormat="1" applyFont="1" applyBorder="1" applyAlignment="1">
      <alignment horizontal="center" vertical="center" wrapText="1" readingOrder="2"/>
    </xf>
    <xf numFmtId="9" fontId="7" fillId="0" borderId="50" xfId="0" applyNumberFormat="1" applyFont="1" applyBorder="1" applyAlignment="1">
      <alignment horizontal="center" vertical="center" wrapText="1" readingOrder="2"/>
    </xf>
    <xf numFmtId="0" fontId="7" fillId="0" borderId="21" xfId="0" applyFont="1" applyBorder="1" applyAlignment="1">
      <alignment horizontal="center" vertical="center" wrapText="1" readingOrder="2"/>
    </xf>
    <xf numFmtId="0" fontId="7" fillId="0" borderId="0" xfId="0" applyFont="1" applyAlignment="1">
      <alignment horizontal="center" vertical="center" wrapText="1" readingOrder="2"/>
    </xf>
    <xf numFmtId="0" fontId="7" fillId="0" borderId="21" xfId="0" applyFont="1" applyBorder="1" applyAlignment="1">
      <alignment horizontal="center" vertical="center" readingOrder="2"/>
    </xf>
    <xf numFmtId="0" fontId="7" fillId="0" borderId="0" xfId="0" applyFont="1" applyAlignment="1">
      <alignment horizontal="center" vertical="center" readingOrder="2"/>
    </xf>
    <xf numFmtId="0" fontId="7" fillId="0" borderId="4" xfId="0" applyFont="1" applyBorder="1" applyAlignment="1">
      <alignment horizontal="center" vertical="center" wrapText="1" readingOrder="2"/>
    </xf>
    <xf numFmtId="0" fontId="7" fillId="0" borderId="5" xfId="0" applyFont="1" applyBorder="1" applyAlignment="1">
      <alignment horizontal="center" vertical="center" wrapText="1" readingOrder="2"/>
    </xf>
    <xf numFmtId="0" fontId="15" fillId="3" borderId="43" xfId="0" applyFont="1" applyFill="1" applyBorder="1" applyAlignment="1">
      <alignment horizontal="center" vertical="center" wrapText="1"/>
    </xf>
    <xf numFmtId="0" fontId="15" fillId="3" borderId="44" xfId="0" applyFont="1" applyFill="1" applyBorder="1" applyAlignment="1">
      <alignment horizontal="center" vertical="center"/>
    </xf>
    <xf numFmtId="0" fontId="15" fillId="3" borderId="45" xfId="0" applyFont="1" applyFill="1" applyBorder="1" applyAlignment="1">
      <alignment horizontal="center" vertical="center"/>
    </xf>
    <xf numFmtId="0" fontId="10" fillId="0" borderId="1" xfId="0" applyFont="1" applyBorder="1" applyAlignment="1">
      <alignment horizontal="left" vertical="center" wrapText="1" readingOrder="2"/>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9" fontId="6" fillId="0" borderId="29" xfId="0" applyNumberFormat="1" applyFont="1" applyBorder="1" applyAlignment="1">
      <alignment horizontal="center" vertical="center" wrapText="1" readingOrder="2"/>
    </xf>
    <xf numFmtId="9" fontId="6" fillId="0" borderId="34" xfId="0" applyNumberFormat="1" applyFont="1" applyBorder="1" applyAlignment="1">
      <alignment horizontal="center" vertical="center" wrapText="1" readingOrder="2"/>
    </xf>
    <xf numFmtId="9" fontId="6" fillId="0" borderId="30" xfId="0" applyNumberFormat="1" applyFont="1" applyBorder="1" applyAlignment="1">
      <alignment horizontal="center" vertical="center" wrapText="1"/>
    </xf>
    <xf numFmtId="9" fontId="6" fillId="0" borderId="31" xfId="0" applyNumberFormat="1" applyFont="1" applyBorder="1" applyAlignment="1">
      <alignment horizontal="center" vertical="center" wrapText="1"/>
    </xf>
    <xf numFmtId="9" fontId="6" fillId="0" borderId="32" xfId="0" applyNumberFormat="1" applyFont="1" applyBorder="1" applyAlignment="1">
      <alignment horizontal="center" vertical="center" wrapText="1"/>
    </xf>
    <xf numFmtId="9" fontId="6" fillId="0" borderId="33" xfId="0" applyNumberFormat="1" applyFont="1" applyBorder="1" applyAlignment="1">
      <alignment horizontal="center" vertical="center" wrapText="1"/>
    </xf>
    <xf numFmtId="9" fontId="6" fillId="4" borderId="29" xfId="0" applyNumberFormat="1" applyFont="1" applyFill="1" applyBorder="1" applyAlignment="1">
      <alignment horizontal="center" vertical="center" wrapText="1"/>
    </xf>
    <xf numFmtId="9" fontId="6" fillId="4" borderId="34"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9" fillId="3" borderId="21" xfId="0" applyFont="1" applyFill="1" applyBorder="1" applyAlignment="1">
      <alignment horizontal="left" vertical="center" wrapText="1"/>
    </xf>
    <xf numFmtId="0" fontId="9" fillId="3" borderId="0" xfId="0" applyFont="1" applyFill="1" applyAlignment="1">
      <alignment horizontal="left" vertical="center"/>
    </xf>
    <xf numFmtId="0" fontId="9" fillId="3" borderId="22" xfId="0" applyFont="1" applyFill="1" applyBorder="1" applyAlignment="1">
      <alignment horizontal="left"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2" fillId="0" borderId="23" xfId="0" applyFont="1" applyBorder="1" applyAlignment="1">
      <alignment horizontal="center" vertical="center" textRotation="90" wrapText="1"/>
    </xf>
    <xf numFmtId="0" fontId="2" fillId="0" borderId="23" xfId="0" applyFont="1" applyBorder="1" applyAlignment="1">
      <alignment horizontal="center" vertical="center" textRotation="90"/>
    </xf>
    <xf numFmtId="0" fontId="2" fillId="0" borderId="24" xfId="0" applyFont="1" applyBorder="1" applyAlignment="1">
      <alignment horizontal="center" vertical="center" wrapText="1"/>
    </xf>
    <xf numFmtId="0" fontId="2" fillId="0" borderId="29" xfId="0" applyFont="1" applyBorder="1" applyAlignment="1">
      <alignment horizontal="center" vertical="center"/>
    </xf>
    <xf numFmtId="9" fontId="6" fillId="0" borderId="24" xfId="0" applyNumberFormat="1" applyFont="1" applyBorder="1" applyAlignment="1">
      <alignment horizontal="center" vertical="center" wrapText="1"/>
    </xf>
    <xf numFmtId="9" fontId="6" fillId="0" borderId="24" xfId="0" applyNumberFormat="1" applyFont="1" applyBorder="1" applyAlignment="1">
      <alignment horizontal="center" vertical="center"/>
    </xf>
    <xf numFmtId="9" fontId="6" fillId="0" borderId="25" xfId="0" applyNumberFormat="1" applyFont="1" applyBorder="1" applyAlignment="1">
      <alignment horizontal="center" vertical="center" wrapText="1"/>
    </xf>
    <xf numFmtId="9" fontId="6" fillId="0" borderId="26" xfId="0" applyNumberFormat="1" applyFont="1" applyBorder="1" applyAlignment="1">
      <alignment horizontal="center" vertical="center" wrapText="1"/>
    </xf>
    <xf numFmtId="9" fontId="6" fillId="0" borderId="27" xfId="0" applyNumberFormat="1" applyFont="1" applyBorder="1" applyAlignment="1">
      <alignment horizontal="center" vertical="center" wrapText="1"/>
    </xf>
    <xf numFmtId="9" fontId="6" fillId="4" borderId="24"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xf>
    <xf numFmtId="0" fontId="6" fillId="4" borderId="35" xfId="0" applyFont="1" applyFill="1" applyBorder="1" applyAlignment="1">
      <alignment horizontal="center" vertical="center" wrapText="1"/>
    </xf>
    <xf numFmtId="9" fontId="6" fillId="0" borderId="29" xfId="0" applyNumberFormat="1" applyFont="1" applyBorder="1" applyAlignment="1">
      <alignment horizontal="center" vertical="center" wrapText="1"/>
    </xf>
    <xf numFmtId="9" fontId="6" fillId="0" borderId="34"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9" fontId="2" fillId="0" borderId="15" xfId="0" applyNumberFormat="1" applyFont="1" applyBorder="1" applyAlignment="1">
      <alignment horizontal="center" vertical="center" wrapText="1"/>
    </xf>
    <xf numFmtId="0" fontId="27" fillId="0" borderId="1" xfId="0" applyFont="1" applyBorder="1" applyAlignment="1">
      <alignment horizontal="right" vertical="center" wrapText="1" readingOrder="2"/>
    </xf>
    <xf numFmtId="0" fontId="27" fillId="0" borderId="2" xfId="0" applyFont="1" applyBorder="1" applyAlignment="1">
      <alignment horizontal="right" vertical="center" wrapText="1" readingOrder="2"/>
    </xf>
    <xf numFmtId="0" fontId="27" fillId="0" borderId="3" xfId="0" applyFont="1" applyBorder="1" applyAlignment="1">
      <alignment horizontal="right" vertical="center" wrapText="1" readingOrder="2"/>
    </xf>
    <xf numFmtId="0" fontId="29" fillId="3" borderId="21" xfId="0" applyFont="1" applyFill="1" applyBorder="1" applyAlignment="1">
      <alignment horizontal="center" vertical="center" wrapText="1"/>
    </xf>
    <xf numFmtId="0" fontId="29" fillId="3" borderId="0" xfId="0" applyFont="1" applyFill="1" applyAlignment="1">
      <alignment horizontal="center" vertical="center"/>
    </xf>
    <xf numFmtId="0" fontId="29" fillId="3" borderId="22" xfId="0" applyFont="1" applyFill="1" applyBorder="1" applyAlignment="1">
      <alignment horizontal="center" vertical="center"/>
    </xf>
    <xf numFmtId="0" fontId="2" fillId="0" borderId="1" xfId="0" applyFont="1" applyBorder="1" applyAlignment="1">
      <alignment vertical="center" textRotation="90" wrapText="1"/>
    </xf>
    <xf numFmtId="0" fontId="2" fillId="0" borderId="21" xfId="0" applyFont="1" applyBorder="1" applyAlignment="1">
      <alignment vertical="center" textRotation="90" wrapText="1"/>
    </xf>
    <xf numFmtId="0" fontId="2" fillId="0" borderId="4" xfId="0" applyFont="1" applyBorder="1" applyAlignment="1">
      <alignment vertical="center" textRotation="90" wrapText="1"/>
    </xf>
    <xf numFmtId="0" fontId="2" fillId="0" borderId="7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9" fontId="2" fillId="0" borderId="72" xfId="0" applyNumberFormat="1" applyFont="1" applyBorder="1" applyAlignment="1">
      <alignment horizontal="center" vertical="center" wrapText="1"/>
    </xf>
    <xf numFmtId="9" fontId="2" fillId="0" borderId="72" xfId="0" applyNumberFormat="1" applyFont="1" applyBorder="1" applyAlignment="1">
      <alignment horizontal="center" vertical="center"/>
    </xf>
    <xf numFmtId="9" fontId="2" fillId="4" borderId="72" xfId="0" applyNumberFormat="1" applyFont="1" applyFill="1" applyBorder="1" applyAlignment="1">
      <alignment horizontal="center" vertical="center" wrapText="1"/>
    </xf>
    <xf numFmtId="9" fontId="2" fillId="4" borderId="15" xfId="0" applyNumberFormat="1" applyFont="1" applyFill="1" applyBorder="1" applyAlignment="1">
      <alignment horizontal="center" vertical="center" wrapText="1"/>
    </xf>
    <xf numFmtId="0" fontId="6" fillId="4" borderId="73"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20" xfId="0" applyFont="1" applyFill="1" applyBorder="1" applyAlignment="1">
      <alignment horizontal="center" vertical="center" wrapText="1"/>
    </xf>
    <xf numFmtId="9" fontId="2" fillId="0" borderId="19" xfId="0" applyNumberFormat="1" applyFont="1" applyBorder="1" applyAlignment="1">
      <alignment horizontal="center" vertical="center" wrapText="1"/>
    </xf>
    <xf numFmtId="9" fontId="2" fillId="0" borderId="15" xfId="0" applyNumberFormat="1" applyFont="1" applyBorder="1" applyAlignment="1">
      <alignment horizontal="center" vertical="center" wrapText="1" readingOrder="2"/>
    </xf>
    <xf numFmtId="9" fontId="2" fillId="0" borderId="19" xfId="0" applyNumberFormat="1" applyFont="1" applyBorder="1" applyAlignment="1">
      <alignment horizontal="center" vertical="center" wrapText="1" readingOrder="2"/>
    </xf>
    <xf numFmtId="9" fontId="2" fillId="0" borderId="29" xfId="0" applyNumberFormat="1" applyFont="1" applyBorder="1" applyAlignment="1">
      <alignment horizontal="center" vertical="center" wrapText="1" readingOrder="2"/>
    </xf>
    <xf numFmtId="9" fontId="2" fillId="0" borderId="50" xfId="0" applyNumberFormat="1" applyFont="1" applyBorder="1" applyAlignment="1">
      <alignment horizontal="center" vertical="center" wrapText="1" readingOrder="2"/>
    </xf>
    <xf numFmtId="9" fontId="2" fillId="0" borderId="30"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9" fontId="2" fillId="0" borderId="32"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9" fontId="2" fillId="4" borderId="29" xfId="0" applyNumberFormat="1" applyFont="1" applyFill="1" applyBorder="1" applyAlignment="1">
      <alignment horizontal="center" vertical="center" wrapText="1"/>
    </xf>
    <xf numFmtId="9" fontId="2" fillId="4" borderId="50"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9" fillId="3" borderId="21" xfId="0" applyFont="1" applyFill="1" applyBorder="1" applyAlignment="1">
      <alignment horizontal="right" vertical="center" wrapText="1"/>
    </xf>
    <xf numFmtId="0" fontId="9" fillId="3" borderId="0" xfId="0" applyFont="1" applyFill="1" applyAlignment="1">
      <alignment horizontal="right" vertical="center"/>
    </xf>
    <xf numFmtId="0" fontId="9" fillId="3" borderId="22" xfId="0" applyFont="1" applyFill="1" applyBorder="1" applyAlignment="1">
      <alignment horizontal="right" vertical="center"/>
    </xf>
    <xf numFmtId="0" fontId="2" fillId="0" borderId="78" xfId="0" applyFont="1" applyBorder="1" applyAlignment="1">
      <alignment horizontal="center" vertical="center" textRotation="90" wrapText="1"/>
    </xf>
    <xf numFmtId="0" fontId="2" fillId="0" borderId="48" xfId="0" applyFont="1" applyBorder="1" applyAlignment="1">
      <alignment horizontal="center" vertical="center" textRotation="90"/>
    </xf>
    <xf numFmtId="0" fontId="2" fillId="0" borderId="79" xfId="0" applyFont="1" applyBorder="1" applyAlignment="1">
      <alignment horizontal="center" vertical="center" wrapText="1"/>
    </xf>
    <xf numFmtId="0" fontId="2" fillId="0" borderId="49" xfId="0" applyFont="1" applyBorder="1" applyAlignment="1">
      <alignment horizontal="center" vertical="center"/>
    </xf>
    <xf numFmtId="9" fontId="2" fillId="0" borderId="79" xfId="0" applyNumberFormat="1" applyFont="1" applyBorder="1" applyAlignment="1">
      <alignment horizontal="center" vertical="center" wrapText="1"/>
    </xf>
    <xf numFmtId="9" fontId="2" fillId="0" borderId="79" xfId="0" applyNumberFormat="1" applyFont="1" applyBorder="1" applyAlignment="1">
      <alignment horizontal="center" vertical="center"/>
    </xf>
    <xf numFmtId="9" fontId="2" fillId="0" borderId="80" xfId="0" applyNumberFormat="1" applyFont="1" applyBorder="1" applyAlignment="1">
      <alignment horizontal="center" vertical="center" wrapText="1"/>
    </xf>
    <xf numFmtId="9" fontId="2" fillId="0" borderId="81" xfId="0" applyNumberFormat="1" applyFont="1" applyBorder="1" applyAlignment="1">
      <alignment horizontal="center" vertical="center" wrapText="1"/>
    </xf>
    <xf numFmtId="9" fontId="2" fillId="0" borderId="82" xfId="0" applyNumberFormat="1" applyFont="1" applyBorder="1" applyAlignment="1">
      <alignment horizontal="center" vertical="center" wrapText="1"/>
    </xf>
    <xf numFmtId="9" fontId="2" fillId="4" borderId="79" xfId="0" applyNumberFormat="1" applyFont="1" applyFill="1" applyBorder="1" applyAlignment="1">
      <alignment horizontal="center" vertical="center" wrapText="1"/>
    </xf>
    <xf numFmtId="9" fontId="2" fillId="4" borderId="79" xfId="0" applyNumberFormat="1" applyFont="1" applyFill="1" applyBorder="1" applyAlignment="1">
      <alignment horizontal="center" vertical="center"/>
    </xf>
    <xf numFmtId="0" fontId="6" fillId="4" borderId="83" xfId="0" applyFont="1" applyFill="1" applyBorder="1" applyAlignment="1">
      <alignment horizontal="center" vertical="center" wrapText="1"/>
    </xf>
    <xf numFmtId="9" fontId="2" fillId="0" borderId="29" xfId="0" applyNumberFormat="1" applyFont="1" applyBorder="1" applyAlignment="1">
      <alignment horizontal="center" vertical="center" wrapText="1"/>
    </xf>
    <xf numFmtId="9" fontId="2" fillId="0" borderId="50" xfId="0" applyNumberFormat="1" applyFont="1" applyBorder="1" applyAlignment="1">
      <alignment horizontal="center" vertical="center" wrapText="1"/>
    </xf>
    <xf numFmtId="0" fontId="22" fillId="0" borderId="5" xfId="0" applyFont="1" applyBorder="1" applyAlignment="1">
      <alignment horizontal="center" vertical="center"/>
    </xf>
    <xf numFmtId="0" fontId="23" fillId="0" borderId="7"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4"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4CB22-D07E-4C4E-8135-F80A68F30343}">
  <dimension ref="B1:N47"/>
  <sheetViews>
    <sheetView topLeftCell="A44" workbookViewId="0">
      <selection activeCell="L70" sqref="L70"/>
    </sheetView>
  </sheetViews>
  <sheetFormatPr defaultRowHeight="12.75" x14ac:dyDescent="0.25"/>
  <cols>
    <col min="1" max="1" width="9.140625" style="1"/>
    <col min="2" max="2" width="6.28515625" style="1" customWidth="1"/>
    <col min="3" max="3" width="17.28515625" style="109" customWidth="1"/>
    <col min="4" max="4" width="22.140625" style="109" customWidth="1"/>
    <col min="5" max="5" width="20" style="109" customWidth="1"/>
    <col min="6" max="6" width="19.42578125" style="1" customWidth="1"/>
    <col min="7" max="7" width="17.7109375" style="109" customWidth="1"/>
    <col min="8" max="8" width="17.5703125" style="109" customWidth="1"/>
    <col min="9" max="9" width="15.85546875" style="109" customWidth="1"/>
    <col min="10" max="10" width="17.28515625" style="109" customWidth="1"/>
    <col min="11" max="11" width="15.7109375" style="109" customWidth="1"/>
    <col min="12" max="12" width="16.85546875" style="109" customWidth="1"/>
    <col min="13" max="13" width="19.42578125" style="109" customWidth="1"/>
    <col min="14" max="14" width="18.28515625" style="109" customWidth="1"/>
    <col min="15" max="214" width="9.140625" style="1"/>
    <col min="215" max="215" width="6.28515625" style="1" customWidth="1"/>
    <col min="216" max="216" width="17.28515625" style="1" customWidth="1"/>
    <col min="217" max="217" width="22.140625" style="1" customWidth="1"/>
    <col min="218" max="218" width="20" style="1" customWidth="1"/>
    <col min="219" max="219" width="19.42578125" style="1" customWidth="1"/>
    <col min="220" max="220" width="17.7109375" style="1" customWidth="1"/>
    <col min="221" max="221" width="17.5703125" style="1" customWidth="1"/>
    <col min="222" max="222" width="15.85546875" style="1" customWidth="1"/>
    <col min="223" max="223" width="17.28515625" style="1" customWidth="1"/>
    <col min="224" max="224" width="15.7109375" style="1" customWidth="1"/>
    <col min="225" max="225" width="16.85546875" style="1" customWidth="1"/>
    <col min="226" max="226" width="19.42578125" style="1" customWidth="1"/>
    <col min="227" max="227" width="18.28515625" style="1" customWidth="1"/>
    <col min="228" max="228" width="13.42578125" style="1" bestFit="1" customWidth="1"/>
    <col min="229" max="229" width="11.7109375" style="1" bestFit="1" customWidth="1"/>
    <col min="230" max="230" width="17.140625" style="1" bestFit="1" customWidth="1"/>
    <col min="231" max="231" width="11.7109375" style="1" bestFit="1" customWidth="1"/>
    <col min="232" max="232" width="21.7109375" style="1" bestFit="1" customWidth="1"/>
    <col min="233" max="233" width="11.5703125" style="1" customWidth="1"/>
    <col min="234" max="234" width="15.28515625" style="1" customWidth="1"/>
    <col min="235" max="235" width="16.5703125" style="1" bestFit="1" customWidth="1"/>
    <col min="236" max="236" width="13.5703125" style="1" bestFit="1" customWidth="1"/>
    <col min="237" max="237" width="13.28515625" style="1" bestFit="1" customWidth="1"/>
    <col min="238" max="238" width="17" style="1" customWidth="1"/>
    <col min="239" max="239" width="13" style="1" bestFit="1" customWidth="1"/>
    <col min="240" max="240" width="15" style="1" bestFit="1" customWidth="1"/>
    <col min="241" max="241" width="9.5703125" style="1" bestFit="1" customWidth="1"/>
    <col min="242" max="470" width="9.140625" style="1"/>
    <col min="471" max="471" width="6.28515625" style="1" customWidth="1"/>
    <col min="472" max="472" width="17.28515625" style="1" customWidth="1"/>
    <col min="473" max="473" width="22.140625" style="1" customWidth="1"/>
    <col min="474" max="474" width="20" style="1" customWidth="1"/>
    <col min="475" max="475" width="19.42578125" style="1" customWidth="1"/>
    <col min="476" max="476" width="17.7109375" style="1" customWidth="1"/>
    <col min="477" max="477" width="17.5703125" style="1" customWidth="1"/>
    <col min="478" max="478" width="15.85546875" style="1" customWidth="1"/>
    <col min="479" max="479" width="17.28515625" style="1" customWidth="1"/>
    <col min="480" max="480" width="15.7109375" style="1" customWidth="1"/>
    <col min="481" max="481" width="16.85546875" style="1" customWidth="1"/>
    <col min="482" max="482" width="19.42578125" style="1" customWidth="1"/>
    <col min="483" max="483" width="18.28515625" style="1" customWidth="1"/>
    <col min="484" max="484" width="13.42578125" style="1" bestFit="1" customWidth="1"/>
    <col min="485" max="485" width="11.7109375" style="1" bestFit="1" customWidth="1"/>
    <col min="486" max="486" width="17.140625" style="1" bestFit="1" customWidth="1"/>
    <col min="487" max="487" width="11.7109375" style="1" bestFit="1" customWidth="1"/>
    <col min="488" max="488" width="21.7109375" style="1" bestFit="1" customWidth="1"/>
    <col min="489" max="489" width="11.5703125" style="1" customWidth="1"/>
    <col min="490" max="490" width="15.28515625" style="1" customWidth="1"/>
    <col min="491" max="491" width="16.5703125" style="1" bestFit="1" customWidth="1"/>
    <col min="492" max="492" width="13.5703125" style="1" bestFit="1" customWidth="1"/>
    <col min="493" max="493" width="13.28515625" style="1" bestFit="1" customWidth="1"/>
    <col min="494" max="494" width="17" style="1" customWidth="1"/>
    <col min="495" max="495" width="13" style="1" bestFit="1" customWidth="1"/>
    <col min="496" max="496" width="15" style="1" bestFit="1" customWidth="1"/>
    <col min="497" max="497" width="9.5703125" style="1" bestFit="1" customWidth="1"/>
    <col min="498" max="726" width="9.140625" style="1"/>
    <col min="727" max="727" width="6.28515625" style="1" customWidth="1"/>
    <col min="728" max="728" width="17.28515625" style="1" customWidth="1"/>
    <col min="729" max="729" width="22.140625" style="1" customWidth="1"/>
    <col min="730" max="730" width="20" style="1" customWidth="1"/>
    <col min="731" max="731" width="19.42578125" style="1" customWidth="1"/>
    <col min="732" max="732" width="17.7109375" style="1" customWidth="1"/>
    <col min="733" max="733" width="17.5703125" style="1" customWidth="1"/>
    <col min="734" max="734" width="15.85546875" style="1" customWidth="1"/>
    <col min="735" max="735" width="17.28515625" style="1" customWidth="1"/>
    <col min="736" max="736" width="15.7109375" style="1" customWidth="1"/>
    <col min="737" max="737" width="16.85546875" style="1" customWidth="1"/>
    <col min="738" max="738" width="19.42578125" style="1" customWidth="1"/>
    <col min="739" max="739" width="18.28515625" style="1" customWidth="1"/>
    <col min="740" max="740" width="13.42578125" style="1" bestFit="1" customWidth="1"/>
    <col min="741" max="741" width="11.7109375" style="1" bestFit="1" customWidth="1"/>
    <col min="742" max="742" width="17.140625" style="1" bestFit="1" customWidth="1"/>
    <col min="743" max="743" width="11.7109375" style="1" bestFit="1" customWidth="1"/>
    <col min="744" max="744" width="21.7109375" style="1" bestFit="1" customWidth="1"/>
    <col min="745" max="745" width="11.5703125" style="1" customWidth="1"/>
    <col min="746" max="746" width="15.28515625" style="1" customWidth="1"/>
    <col min="747" max="747" width="16.5703125" style="1" bestFit="1" customWidth="1"/>
    <col min="748" max="748" width="13.5703125" style="1" bestFit="1" customWidth="1"/>
    <col min="749" max="749" width="13.28515625" style="1" bestFit="1" customWidth="1"/>
    <col min="750" max="750" width="17" style="1" customWidth="1"/>
    <col min="751" max="751" width="13" style="1" bestFit="1" customWidth="1"/>
    <col min="752" max="752" width="15" style="1" bestFit="1" customWidth="1"/>
    <col min="753" max="753" width="9.5703125" style="1" bestFit="1" customWidth="1"/>
    <col min="754" max="982" width="9.140625" style="1"/>
    <col min="983" max="983" width="6.28515625" style="1" customWidth="1"/>
    <col min="984" max="984" width="17.28515625" style="1" customWidth="1"/>
    <col min="985" max="985" width="22.140625" style="1" customWidth="1"/>
    <col min="986" max="986" width="20" style="1" customWidth="1"/>
    <col min="987" max="987" width="19.42578125" style="1" customWidth="1"/>
    <col min="988" max="988" width="17.7109375" style="1" customWidth="1"/>
    <col min="989" max="989" width="17.5703125" style="1" customWidth="1"/>
    <col min="990" max="990" width="15.85546875" style="1" customWidth="1"/>
    <col min="991" max="991" width="17.28515625" style="1" customWidth="1"/>
    <col min="992" max="992" width="15.7109375" style="1" customWidth="1"/>
    <col min="993" max="993" width="16.85546875" style="1" customWidth="1"/>
    <col min="994" max="994" width="19.42578125" style="1" customWidth="1"/>
    <col min="995" max="995" width="18.28515625" style="1" customWidth="1"/>
    <col min="996" max="996" width="13.42578125" style="1" bestFit="1" customWidth="1"/>
    <col min="997" max="997" width="11.7109375" style="1" bestFit="1" customWidth="1"/>
    <col min="998" max="998" width="17.140625" style="1" bestFit="1" customWidth="1"/>
    <col min="999" max="999" width="11.7109375" style="1" bestFit="1" customWidth="1"/>
    <col min="1000" max="1000" width="21.7109375" style="1" bestFit="1" customWidth="1"/>
    <col min="1001" max="1001" width="11.5703125" style="1" customWidth="1"/>
    <col min="1002" max="1002" width="15.28515625" style="1" customWidth="1"/>
    <col min="1003" max="1003" width="16.5703125" style="1" bestFit="1" customWidth="1"/>
    <col min="1004" max="1004" width="13.5703125" style="1" bestFit="1" customWidth="1"/>
    <col min="1005" max="1005" width="13.28515625" style="1" bestFit="1" customWidth="1"/>
    <col min="1006" max="1006" width="17" style="1" customWidth="1"/>
    <col min="1007" max="1007" width="13" style="1" bestFit="1" customWidth="1"/>
    <col min="1008" max="1008" width="15" style="1" bestFit="1" customWidth="1"/>
    <col min="1009" max="1009" width="9.5703125" style="1" bestFit="1" customWidth="1"/>
    <col min="1010" max="1238" width="9.140625" style="1"/>
    <col min="1239" max="1239" width="6.28515625" style="1" customWidth="1"/>
    <col min="1240" max="1240" width="17.28515625" style="1" customWidth="1"/>
    <col min="1241" max="1241" width="22.140625" style="1" customWidth="1"/>
    <col min="1242" max="1242" width="20" style="1" customWidth="1"/>
    <col min="1243" max="1243" width="19.42578125" style="1" customWidth="1"/>
    <col min="1244" max="1244" width="17.7109375" style="1" customWidth="1"/>
    <col min="1245" max="1245" width="17.5703125" style="1" customWidth="1"/>
    <col min="1246" max="1246" width="15.85546875" style="1" customWidth="1"/>
    <col min="1247" max="1247" width="17.28515625" style="1" customWidth="1"/>
    <col min="1248" max="1248" width="15.7109375" style="1" customWidth="1"/>
    <col min="1249" max="1249" width="16.85546875" style="1" customWidth="1"/>
    <col min="1250" max="1250" width="19.42578125" style="1" customWidth="1"/>
    <col min="1251" max="1251" width="18.28515625" style="1" customWidth="1"/>
    <col min="1252" max="1252" width="13.42578125" style="1" bestFit="1" customWidth="1"/>
    <col min="1253" max="1253" width="11.7109375" style="1" bestFit="1" customWidth="1"/>
    <col min="1254" max="1254" width="17.140625" style="1" bestFit="1" customWidth="1"/>
    <col min="1255" max="1255" width="11.7109375" style="1" bestFit="1" customWidth="1"/>
    <col min="1256" max="1256" width="21.7109375" style="1" bestFit="1" customWidth="1"/>
    <col min="1257" max="1257" width="11.5703125" style="1" customWidth="1"/>
    <col min="1258" max="1258" width="15.28515625" style="1" customWidth="1"/>
    <col min="1259" max="1259" width="16.5703125" style="1" bestFit="1" customWidth="1"/>
    <col min="1260" max="1260" width="13.5703125" style="1" bestFit="1" customWidth="1"/>
    <col min="1261" max="1261" width="13.28515625" style="1" bestFit="1" customWidth="1"/>
    <col min="1262" max="1262" width="17" style="1" customWidth="1"/>
    <col min="1263" max="1263" width="13" style="1" bestFit="1" customWidth="1"/>
    <col min="1264" max="1264" width="15" style="1" bestFit="1" customWidth="1"/>
    <col min="1265" max="1265" width="9.5703125" style="1" bestFit="1" customWidth="1"/>
    <col min="1266" max="1494" width="9.140625" style="1"/>
    <col min="1495" max="1495" width="6.28515625" style="1" customWidth="1"/>
    <col min="1496" max="1496" width="17.28515625" style="1" customWidth="1"/>
    <col min="1497" max="1497" width="22.140625" style="1" customWidth="1"/>
    <col min="1498" max="1498" width="20" style="1" customWidth="1"/>
    <col min="1499" max="1499" width="19.42578125" style="1" customWidth="1"/>
    <col min="1500" max="1500" width="17.7109375" style="1" customWidth="1"/>
    <col min="1501" max="1501" width="17.5703125" style="1" customWidth="1"/>
    <col min="1502" max="1502" width="15.85546875" style="1" customWidth="1"/>
    <col min="1503" max="1503" width="17.28515625" style="1" customWidth="1"/>
    <col min="1504" max="1504" width="15.7109375" style="1" customWidth="1"/>
    <col min="1505" max="1505" width="16.85546875" style="1" customWidth="1"/>
    <col min="1506" max="1506" width="19.42578125" style="1" customWidth="1"/>
    <col min="1507" max="1507" width="18.28515625" style="1" customWidth="1"/>
    <col min="1508" max="1508" width="13.42578125" style="1" bestFit="1" customWidth="1"/>
    <col min="1509" max="1509" width="11.7109375" style="1" bestFit="1" customWidth="1"/>
    <col min="1510" max="1510" width="17.140625" style="1" bestFit="1" customWidth="1"/>
    <col min="1511" max="1511" width="11.7109375" style="1" bestFit="1" customWidth="1"/>
    <col min="1512" max="1512" width="21.7109375" style="1" bestFit="1" customWidth="1"/>
    <col min="1513" max="1513" width="11.5703125" style="1" customWidth="1"/>
    <col min="1514" max="1514" width="15.28515625" style="1" customWidth="1"/>
    <col min="1515" max="1515" width="16.5703125" style="1" bestFit="1" customWidth="1"/>
    <col min="1516" max="1516" width="13.5703125" style="1" bestFit="1" customWidth="1"/>
    <col min="1517" max="1517" width="13.28515625" style="1" bestFit="1" customWidth="1"/>
    <col min="1518" max="1518" width="17" style="1" customWidth="1"/>
    <col min="1519" max="1519" width="13" style="1" bestFit="1" customWidth="1"/>
    <col min="1520" max="1520" width="15" style="1" bestFit="1" customWidth="1"/>
    <col min="1521" max="1521" width="9.5703125" style="1" bestFit="1" customWidth="1"/>
    <col min="1522" max="1750" width="9.140625" style="1"/>
    <col min="1751" max="1751" width="6.28515625" style="1" customWidth="1"/>
    <col min="1752" max="1752" width="17.28515625" style="1" customWidth="1"/>
    <col min="1753" max="1753" width="22.140625" style="1" customWidth="1"/>
    <col min="1754" max="1754" width="20" style="1" customWidth="1"/>
    <col min="1755" max="1755" width="19.42578125" style="1" customWidth="1"/>
    <col min="1756" max="1756" width="17.7109375" style="1" customWidth="1"/>
    <col min="1757" max="1757" width="17.5703125" style="1" customWidth="1"/>
    <col min="1758" max="1758" width="15.85546875" style="1" customWidth="1"/>
    <col min="1759" max="1759" width="17.28515625" style="1" customWidth="1"/>
    <col min="1760" max="1760" width="15.7109375" style="1" customWidth="1"/>
    <col min="1761" max="1761" width="16.85546875" style="1" customWidth="1"/>
    <col min="1762" max="1762" width="19.42578125" style="1" customWidth="1"/>
    <col min="1763" max="1763" width="18.28515625" style="1" customWidth="1"/>
    <col min="1764" max="1764" width="13.42578125" style="1" bestFit="1" customWidth="1"/>
    <col min="1765" max="1765" width="11.7109375" style="1" bestFit="1" customWidth="1"/>
    <col min="1766" max="1766" width="17.140625" style="1" bestFit="1" customWidth="1"/>
    <col min="1767" max="1767" width="11.7109375" style="1" bestFit="1" customWidth="1"/>
    <col min="1768" max="1768" width="21.7109375" style="1" bestFit="1" customWidth="1"/>
    <col min="1769" max="1769" width="11.5703125" style="1" customWidth="1"/>
    <col min="1770" max="1770" width="15.28515625" style="1" customWidth="1"/>
    <col min="1771" max="1771" width="16.5703125" style="1" bestFit="1" customWidth="1"/>
    <col min="1772" max="1772" width="13.5703125" style="1" bestFit="1" customWidth="1"/>
    <col min="1773" max="1773" width="13.28515625" style="1" bestFit="1" customWidth="1"/>
    <col min="1774" max="1774" width="17" style="1" customWidth="1"/>
    <col min="1775" max="1775" width="13" style="1" bestFit="1" customWidth="1"/>
    <col min="1776" max="1776" width="15" style="1" bestFit="1" customWidth="1"/>
    <col min="1777" max="1777" width="9.5703125" style="1" bestFit="1" customWidth="1"/>
    <col min="1778" max="2006" width="9.140625" style="1"/>
    <col min="2007" max="2007" width="6.28515625" style="1" customWidth="1"/>
    <col min="2008" max="2008" width="17.28515625" style="1" customWidth="1"/>
    <col min="2009" max="2009" width="22.140625" style="1" customWidth="1"/>
    <col min="2010" max="2010" width="20" style="1" customWidth="1"/>
    <col min="2011" max="2011" width="19.42578125" style="1" customWidth="1"/>
    <col min="2012" max="2012" width="17.7109375" style="1" customWidth="1"/>
    <col min="2013" max="2013" width="17.5703125" style="1" customWidth="1"/>
    <col min="2014" max="2014" width="15.85546875" style="1" customWidth="1"/>
    <col min="2015" max="2015" width="17.28515625" style="1" customWidth="1"/>
    <col min="2016" max="2016" width="15.7109375" style="1" customWidth="1"/>
    <col min="2017" max="2017" width="16.85546875" style="1" customWidth="1"/>
    <col min="2018" max="2018" width="19.42578125" style="1" customWidth="1"/>
    <col min="2019" max="2019" width="18.28515625" style="1" customWidth="1"/>
    <col min="2020" max="2020" width="13.42578125" style="1" bestFit="1" customWidth="1"/>
    <col min="2021" max="2021" width="11.7109375" style="1" bestFit="1" customWidth="1"/>
    <col min="2022" max="2022" width="17.140625" style="1" bestFit="1" customWidth="1"/>
    <col min="2023" max="2023" width="11.7109375" style="1" bestFit="1" customWidth="1"/>
    <col min="2024" max="2024" width="21.7109375" style="1" bestFit="1" customWidth="1"/>
    <col min="2025" max="2025" width="11.5703125" style="1" customWidth="1"/>
    <col min="2026" max="2026" width="15.28515625" style="1" customWidth="1"/>
    <col min="2027" max="2027" width="16.5703125" style="1" bestFit="1" customWidth="1"/>
    <col min="2028" max="2028" width="13.5703125" style="1" bestFit="1" customWidth="1"/>
    <col min="2029" max="2029" width="13.28515625" style="1" bestFit="1" customWidth="1"/>
    <col min="2030" max="2030" width="17" style="1" customWidth="1"/>
    <col min="2031" max="2031" width="13" style="1" bestFit="1" customWidth="1"/>
    <col min="2032" max="2032" width="15" style="1" bestFit="1" customWidth="1"/>
    <col min="2033" max="2033" width="9.5703125" style="1" bestFit="1" customWidth="1"/>
    <col min="2034" max="2262" width="9.140625" style="1"/>
    <col min="2263" max="2263" width="6.28515625" style="1" customWidth="1"/>
    <col min="2264" max="2264" width="17.28515625" style="1" customWidth="1"/>
    <col min="2265" max="2265" width="22.140625" style="1" customWidth="1"/>
    <col min="2266" max="2266" width="20" style="1" customWidth="1"/>
    <col min="2267" max="2267" width="19.42578125" style="1" customWidth="1"/>
    <col min="2268" max="2268" width="17.7109375" style="1" customWidth="1"/>
    <col min="2269" max="2269" width="17.5703125" style="1" customWidth="1"/>
    <col min="2270" max="2270" width="15.85546875" style="1" customWidth="1"/>
    <col min="2271" max="2271" width="17.28515625" style="1" customWidth="1"/>
    <col min="2272" max="2272" width="15.7109375" style="1" customWidth="1"/>
    <col min="2273" max="2273" width="16.85546875" style="1" customWidth="1"/>
    <col min="2274" max="2274" width="19.42578125" style="1" customWidth="1"/>
    <col min="2275" max="2275" width="18.28515625" style="1" customWidth="1"/>
    <col min="2276" max="2276" width="13.42578125" style="1" bestFit="1" customWidth="1"/>
    <col min="2277" max="2277" width="11.7109375" style="1" bestFit="1" customWidth="1"/>
    <col min="2278" max="2278" width="17.140625" style="1" bestFit="1" customWidth="1"/>
    <col min="2279" max="2279" width="11.7109375" style="1" bestFit="1" customWidth="1"/>
    <col min="2280" max="2280" width="21.7109375" style="1" bestFit="1" customWidth="1"/>
    <col min="2281" max="2281" width="11.5703125" style="1" customWidth="1"/>
    <col min="2282" max="2282" width="15.28515625" style="1" customWidth="1"/>
    <col min="2283" max="2283" width="16.5703125" style="1" bestFit="1" customWidth="1"/>
    <col min="2284" max="2284" width="13.5703125" style="1" bestFit="1" customWidth="1"/>
    <col min="2285" max="2285" width="13.28515625" style="1" bestFit="1" customWidth="1"/>
    <col min="2286" max="2286" width="17" style="1" customWidth="1"/>
    <col min="2287" max="2287" width="13" style="1" bestFit="1" customWidth="1"/>
    <col min="2288" max="2288" width="15" style="1" bestFit="1" customWidth="1"/>
    <col min="2289" max="2289" width="9.5703125" style="1" bestFit="1" customWidth="1"/>
    <col min="2290" max="2518" width="9.140625" style="1"/>
    <col min="2519" max="2519" width="6.28515625" style="1" customWidth="1"/>
    <col min="2520" max="2520" width="17.28515625" style="1" customWidth="1"/>
    <col min="2521" max="2521" width="22.140625" style="1" customWidth="1"/>
    <col min="2522" max="2522" width="20" style="1" customWidth="1"/>
    <col min="2523" max="2523" width="19.42578125" style="1" customWidth="1"/>
    <col min="2524" max="2524" width="17.7109375" style="1" customWidth="1"/>
    <col min="2525" max="2525" width="17.5703125" style="1" customWidth="1"/>
    <col min="2526" max="2526" width="15.85546875" style="1" customWidth="1"/>
    <col min="2527" max="2527" width="17.28515625" style="1" customWidth="1"/>
    <col min="2528" max="2528" width="15.7109375" style="1" customWidth="1"/>
    <col min="2529" max="2529" width="16.85546875" style="1" customWidth="1"/>
    <col min="2530" max="2530" width="19.42578125" style="1" customWidth="1"/>
    <col min="2531" max="2531" width="18.28515625" style="1" customWidth="1"/>
    <col min="2532" max="2532" width="13.42578125" style="1" bestFit="1" customWidth="1"/>
    <col min="2533" max="2533" width="11.7109375" style="1" bestFit="1" customWidth="1"/>
    <col min="2534" max="2534" width="17.140625" style="1" bestFit="1" customWidth="1"/>
    <col min="2535" max="2535" width="11.7109375" style="1" bestFit="1" customWidth="1"/>
    <col min="2536" max="2536" width="21.7109375" style="1" bestFit="1" customWidth="1"/>
    <col min="2537" max="2537" width="11.5703125" style="1" customWidth="1"/>
    <col min="2538" max="2538" width="15.28515625" style="1" customWidth="1"/>
    <col min="2539" max="2539" width="16.5703125" style="1" bestFit="1" customWidth="1"/>
    <col min="2540" max="2540" width="13.5703125" style="1" bestFit="1" customWidth="1"/>
    <col min="2541" max="2541" width="13.28515625" style="1" bestFit="1" customWidth="1"/>
    <col min="2542" max="2542" width="17" style="1" customWidth="1"/>
    <col min="2543" max="2543" width="13" style="1" bestFit="1" customWidth="1"/>
    <col min="2544" max="2544" width="15" style="1" bestFit="1" customWidth="1"/>
    <col min="2545" max="2545" width="9.5703125" style="1" bestFit="1" customWidth="1"/>
    <col min="2546" max="2774" width="9.140625" style="1"/>
    <col min="2775" max="2775" width="6.28515625" style="1" customWidth="1"/>
    <col min="2776" max="2776" width="17.28515625" style="1" customWidth="1"/>
    <col min="2777" max="2777" width="22.140625" style="1" customWidth="1"/>
    <col min="2778" max="2778" width="20" style="1" customWidth="1"/>
    <col min="2779" max="2779" width="19.42578125" style="1" customWidth="1"/>
    <col min="2780" max="2780" width="17.7109375" style="1" customWidth="1"/>
    <col min="2781" max="2781" width="17.5703125" style="1" customWidth="1"/>
    <col min="2782" max="2782" width="15.85546875" style="1" customWidth="1"/>
    <col min="2783" max="2783" width="17.28515625" style="1" customWidth="1"/>
    <col min="2784" max="2784" width="15.7109375" style="1" customWidth="1"/>
    <col min="2785" max="2785" width="16.85546875" style="1" customWidth="1"/>
    <col min="2786" max="2786" width="19.42578125" style="1" customWidth="1"/>
    <col min="2787" max="2787" width="18.28515625" style="1" customWidth="1"/>
    <col min="2788" max="2788" width="13.42578125" style="1" bestFit="1" customWidth="1"/>
    <col min="2789" max="2789" width="11.7109375" style="1" bestFit="1" customWidth="1"/>
    <col min="2790" max="2790" width="17.140625" style="1" bestFit="1" customWidth="1"/>
    <col min="2791" max="2791" width="11.7109375" style="1" bestFit="1" customWidth="1"/>
    <col min="2792" max="2792" width="21.7109375" style="1" bestFit="1" customWidth="1"/>
    <col min="2793" max="2793" width="11.5703125" style="1" customWidth="1"/>
    <col min="2794" max="2794" width="15.28515625" style="1" customWidth="1"/>
    <col min="2795" max="2795" width="16.5703125" style="1" bestFit="1" customWidth="1"/>
    <col min="2796" max="2796" width="13.5703125" style="1" bestFit="1" customWidth="1"/>
    <col min="2797" max="2797" width="13.28515625" style="1" bestFit="1" customWidth="1"/>
    <col min="2798" max="2798" width="17" style="1" customWidth="1"/>
    <col min="2799" max="2799" width="13" style="1" bestFit="1" customWidth="1"/>
    <col min="2800" max="2800" width="15" style="1" bestFit="1" customWidth="1"/>
    <col min="2801" max="2801" width="9.5703125" style="1" bestFit="1" customWidth="1"/>
    <col min="2802" max="3030" width="9.140625" style="1"/>
    <col min="3031" max="3031" width="6.28515625" style="1" customWidth="1"/>
    <col min="3032" max="3032" width="17.28515625" style="1" customWidth="1"/>
    <col min="3033" max="3033" width="22.140625" style="1" customWidth="1"/>
    <col min="3034" max="3034" width="20" style="1" customWidth="1"/>
    <col min="3035" max="3035" width="19.42578125" style="1" customWidth="1"/>
    <col min="3036" max="3036" width="17.7109375" style="1" customWidth="1"/>
    <col min="3037" max="3037" width="17.5703125" style="1" customWidth="1"/>
    <col min="3038" max="3038" width="15.85546875" style="1" customWidth="1"/>
    <col min="3039" max="3039" width="17.28515625" style="1" customWidth="1"/>
    <col min="3040" max="3040" width="15.7109375" style="1" customWidth="1"/>
    <col min="3041" max="3041" width="16.85546875" style="1" customWidth="1"/>
    <col min="3042" max="3042" width="19.42578125" style="1" customWidth="1"/>
    <col min="3043" max="3043" width="18.28515625" style="1" customWidth="1"/>
    <col min="3044" max="3044" width="13.42578125" style="1" bestFit="1" customWidth="1"/>
    <col min="3045" max="3045" width="11.7109375" style="1" bestFit="1" customWidth="1"/>
    <col min="3046" max="3046" width="17.140625" style="1" bestFit="1" customWidth="1"/>
    <col min="3047" max="3047" width="11.7109375" style="1" bestFit="1" customWidth="1"/>
    <col min="3048" max="3048" width="21.7109375" style="1" bestFit="1" customWidth="1"/>
    <col min="3049" max="3049" width="11.5703125" style="1" customWidth="1"/>
    <col min="3050" max="3050" width="15.28515625" style="1" customWidth="1"/>
    <col min="3051" max="3051" width="16.5703125" style="1" bestFit="1" customWidth="1"/>
    <col min="3052" max="3052" width="13.5703125" style="1" bestFit="1" customWidth="1"/>
    <col min="3053" max="3053" width="13.28515625" style="1" bestFit="1" customWidth="1"/>
    <col min="3054" max="3054" width="17" style="1" customWidth="1"/>
    <col min="3055" max="3055" width="13" style="1" bestFit="1" customWidth="1"/>
    <col min="3056" max="3056" width="15" style="1" bestFit="1" customWidth="1"/>
    <col min="3057" max="3057" width="9.5703125" style="1" bestFit="1" customWidth="1"/>
    <col min="3058" max="3286" width="9.140625" style="1"/>
    <col min="3287" max="3287" width="6.28515625" style="1" customWidth="1"/>
    <col min="3288" max="3288" width="17.28515625" style="1" customWidth="1"/>
    <col min="3289" max="3289" width="22.140625" style="1" customWidth="1"/>
    <col min="3290" max="3290" width="20" style="1" customWidth="1"/>
    <col min="3291" max="3291" width="19.42578125" style="1" customWidth="1"/>
    <col min="3292" max="3292" width="17.7109375" style="1" customWidth="1"/>
    <col min="3293" max="3293" width="17.5703125" style="1" customWidth="1"/>
    <col min="3294" max="3294" width="15.85546875" style="1" customWidth="1"/>
    <col min="3295" max="3295" width="17.28515625" style="1" customWidth="1"/>
    <col min="3296" max="3296" width="15.7109375" style="1" customWidth="1"/>
    <col min="3297" max="3297" width="16.85546875" style="1" customWidth="1"/>
    <col min="3298" max="3298" width="19.42578125" style="1" customWidth="1"/>
    <col min="3299" max="3299" width="18.28515625" style="1" customWidth="1"/>
    <col min="3300" max="3300" width="13.42578125" style="1" bestFit="1" customWidth="1"/>
    <col min="3301" max="3301" width="11.7109375" style="1" bestFit="1" customWidth="1"/>
    <col min="3302" max="3302" width="17.140625" style="1" bestFit="1" customWidth="1"/>
    <col min="3303" max="3303" width="11.7109375" style="1" bestFit="1" customWidth="1"/>
    <col min="3304" max="3304" width="21.7109375" style="1" bestFit="1" customWidth="1"/>
    <col min="3305" max="3305" width="11.5703125" style="1" customWidth="1"/>
    <col min="3306" max="3306" width="15.28515625" style="1" customWidth="1"/>
    <col min="3307" max="3307" width="16.5703125" style="1" bestFit="1" customWidth="1"/>
    <col min="3308" max="3308" width="13.5703125" style="1" bestFit="1" customWidth="1"/>
    <col min="3309" max="3309" width="13.28515625" style="1" bestFit="1" customWidth="1"/>
    <col min="3310" max="3310" width="17" style="1" customWidth="1"/>
    <col min="3311" max="3311" width="13" style="1" bestFit="1" customWidth="1"/>
    <col min="3312" max="3312" width="15" style="1" bestFit="1" customWidth="1"/>
    <col min="3313" max="3313" width="9.5703125" style="1" bestFit="1" customWidth="1"/>
    <col min="3314" max="3542" width="9.140625" style="1"/>
    <col min="3543" max="3543" width="6.28515625" style="1" customWidth="1"/>
    <col min="3544" max="3544" width="17.28515625" style="1" customWidth="1"/>
    <col min="3545" max="3545" width="22.140625" style="1" customWidth="1"/>
    <col min="3546" max="3546" width="20" style="1" customWidth="1"/>
    <col min="3547" max="3547" width="19.42578125" style="1" customWidth="1"/>
    <col min="3548" max="3548" width="17.7109375" style="1" customWidth="1"/>
    <col min="3549" max="3549" width="17.5703125" style="1" customWidth="1"/>
    <col min="3550" max="3550" width="15.85546875" style="1" customWidth="1"/>
    <col min="3551" max="3551" width="17.28515625" style="1" customWidth="1"/>
    <col min="3552" max="3552" width="15.7109375" style="1" customWidth="1"/>
    <col min="3553" max="3553" width="16.85546875" style="1" customWidth="1"/>
    <col min="3554" max="3554" width="19.42578125" style="1" customWidth="1"/>
    <col min="3555" max="3555" width="18.28515625" style="1" customWidth="1"/>
    <col min="3556" max="3556" width="13.42578125" style="1" bestFit="1" customWidth="1"/>
    <col min="3557" max="3557" width="11.7109375" style="1" bestFit="1" customWidth="1"/>
    <col min="3558" max="3558" width="17.140625" style="1" bestFit="1" customWidth="1"/>
    <col min="3559" max="3559" width="11.7109375" style="1" bestFit="1" customWidth="1"/>
    <col min="3560" max="3560" width="21.7109375" style="1" bestFit="1" customWidth="1"/>
    <col min="3561" max="3561" width="11.5703125" style="1" customWidth="1"/>
    <col min="3562" max="3562" width="15.28515625" style="1" customWidth="1"/>
    <col min="3563" max="3563" width="16.5703125" style="1" bestFit="1" customWidth="1"/>
    <col min="3564" max="3564" width="13.5703125" style="1" bestFit="1" customWidth="1"/>
    <col min="3565" max="3565" width="13.28515625" style="1" bestFit="1" customWidth="1"/>
    <col min="3566" max="3566" width="17" style="1" customWidth="1"/>
    <col min="3567" max="3567" width="13" style="1" bestFit="1" customWidth="1"/>
    <col min="3568" max="3568" width="15" style="1" bestFit="1" customWidth="1"/>
    <col min="3569" max="3569" width="9.5703125" style="1" bestFit="1" customWidth="1"/>
    <col min="3570" max="3798" width="9.140625" style="1"/>
    <col min="3799" max="3799" width="6.28515625" style="1" customWidth="1"/>
    <col min="3800" max="3800" width="17.28515625" style="1" customWidth="1"/>
    <col min="3801" max="3801" width="22.140625" style="1" customWidth="1"/>
    <col min="3802" max="3802" width="20" style="1" customWidth="1"/>
    <col min="3803" max="3803" width="19.42578125" style="1" customWidth="1"/>
    <col min="3804" max="3804" width="17.7109375" style="1" customWidth="1"/>
    <col min="3805" max="3805" width="17.5703125" style="1" customWidth="1"/>
    <col min="3806" max="3806" width="15.85546875" style="1" customWidth="1"/>
    <col min="3807" max="3807" width="17.28515625" style="1" customWidth="1"/>
    <col min="3808" max="3808" width="15.7109375" style="1" customWidth="1"/>
    <col min="3809" max="3809" width="16.85546875" style="1" customWidth="1"/>
    <col min="3810" max="3810" width="19.42578125" style="1" customWidth="1"/>
    <col min="3811" max="3811" width="18.28515625" style="1" customWidth="1"/>
    <col min="3812" max="3812" width="13.42578125" style="1" bestFit="1" customWidth="1"/>
    <col min="3813" max="3813" width="11.7109375" style="1" bestFit="1" customWidth="1"/>
    <col min="3814" max="3814" width="17.140625" style="1" bestFit="1" customWidth="1"/>
    <col min="3815" max="3815" width="11.7109375" style="1" bestFit="1" customWidth="1"/>
    <col min="3816" max="3816" width="21.7109375" style="1" bestFit="1" customWidth="1"/>
    <col min="3817" max="3817" width="11.5703125" style="1" customWidth="1"/>
    <col min="3818" max="3818" width="15.28515625" style="1" customWidth="1"/>
    <col min="3819" max="3819" width="16.5703125" style="1" bestFit="1" customWidth="1"/>
    <col min="3820" max="3820" width="13.5703125" style="1" bestFit="1" customWidth="1"/>
    <col min="3821" max="3821" width="13.28515625" style="1" bestFit="1" customWidth="1"/>
    <col min="3822" max="3822" width="17" style="1" customWidth="1"/>
    <col min="3823" max="3823" width="13" style="1" bestFit="1" customWidth="1"/>
    <col min="3824" max="3824" width="15" style="1" bestFit="1" customWidth="1"/>
    <col min="3825" max="3825" width="9.5703125" style="1" bestFit="1" customWidth="1"/>
    <col min="3826" max="4054" width="9.140625" style="1"/>
    <col min="4055" max="4055" width="6.28515625" style="1" customWidth="1"/>
    <col min="4056" max="4056" width="17.28515625" style="1" customWidth="1"/>
    <col min="4057" max="4057" width="22.140625" style="1" customWidth="1"/>
    <col min="4058" max="4058" width="20" style="1" customWidth="1"/>
    <col min="4059" max="4059" width="19.42578125" style="1" customWidth="1"/>
    <col min="4060" max="4060" width="17.7109375" style="1" customWidth="1"/>
    <col min="4061" max="4061" width="17.5703125" style="1" customWidth="1"/>
    <col min="4062" max="4062" width="15.85546875" style="1" customWidth="1"/>
    <col min="4063" max="4063" width="17.28515625" style="1" customWidth="1"/>
    <col min="4064" max="4064" width="15.7109375" style="1" customWidth="1"/>
    <col min="4065" max="4065" width="16.85546875" style="1" customWidth="1"/>
    <col min="4066" max="4066" width="19.42578125" style="1" customWidth="1"/>
    <col min="4067" max="4067" width="18.28515625" style="1" customWidth="1"/>
    <col min="4068" max="4068" width="13.42578125" style="1" bestFit="1" customWidth="1"/>
    <col min="4069" max="4069" width="11.7109375" style="1" bestFit="1" customWidth="1"/>
    <col min="4070" max="4070" width="17.140625" style="1" bestFit="1" customWidth="1"/>
    <col min="4071" max="4071" width="11.7109375" style="1" bestFit="1" customWidth="1"/>
    <col min="4072" max="4072" width="21.7109375" style="1" bestFit="1" customWidth="1"/>
    <col min="4073" max="4073" width="11.5703125" style="1" customWidth="1"/>
    <col min="4074" max="4074" width="15.28515625" style="1" customWidth="1"/>
    <col min="4075" max="4075" width="16.5703125" style="1" bestFit="1" customWidth="1"/>
    <col min="4076" max="4076" width="13.5703125" style="1" bestFit="1" customWidth="1"/>
    <col min="4077" max="4077" width="13.28515625" style="1" bestFit="1" customWidth="1"/>
    <col min="4078" max="4078" width="17" style="1" customWidth="1"/>
    <col min="4079" max="4079" width="13" style="1" bestFit="1" customWidth="1"/>
    <col min="4080" max="4080" width="15" style="1" bestFit="1" customWidth="1"/>
    <col min="4081" max="4081" width="9.5703125" style="1" bestFit="1" customWidth="1"/>
    <col min="4082" max="4310" width="9.140625" style="1"/>
    <col min="4311" max="4311" width="6.28515625" style="1" customWidth="1"/>
    <col min="4312" max="4312" width="17.28515625" style="1" customWidth="1"/>
    <col min="4313" max="4313" width="22.140625" style="1" customWidth="1"/>
    <col min="4314" max="4314" width="20" style="1" customWidth="1"/>
    <col min="4315" max="4315" width="19.42578125" style="1" customWidth="1"/>
    <col min="4316" max="4316" width="17.7109375" style="1" customWidth="1"/>
    <col min="4317" max="4317" width="17.5703125" style="1" customWidth="1"/>
    <col min="4318" max="4318" width="15.85546875" style="1" customWidth="1"/>
    <col min="4319" max="4319" width="17.28515625" style="1" customWidth="1"/>
    <col min="4320" max="4320" width="15.7109375" style="1" customWidth="1"/>
    <col min="4321" max="4321" width="16.85546875" style="1" customWidth="1"/>
    <col min="4322" max="4322" width="19.42578125" style="1" customWidth="1"/>
    <col min="4323" max="4323" width="18.28515625" style="1" customWidth="1"/>
    <col min="4324" max="4324" width="13.42578125" style="1" bestFit="1" customWidth="1"/>
    <col min="4325" max="4325" width="11.7109375" style="1" bestFit="1" customWidth="1"/>
    <col min="4326" max="4326" width="17.140625" style="1" bestFit="1" customWidth="1"/>
    <col min="4327" max="4327" width="11.7109375" style="1" bestFit="1" customWidth="1"/>
    <col min="4328" max="4328" width="21.7109375" style="1" bestFit="1" customWidth="1"/>
    <col min="4329" max="4329" width="11.5703125" style="1" customWidth="1"/>
    <col min="4330" max="4330" width="15.28515625" style="1" customWidth="1"/>
    <col min="4331" max="4331" width="16.5703125" style="1" bestFit="1" customWidth="1"/>
    <col min="4332" max="4332" width="13.5703125" style="1" bestFit="1" customWidth="1"/>
    <col min="4333" max="4333" width="13.28515625" style="1" bestFit="1" customWidth="1"/>
    <col min="4334" max="4334" width="17" style="1" customWidth="1"/>
    <col min="4335" max="4335" width="13" style="1" bestFit="1" customWidth="1"/>
    <col min="4336" max="4336" width="15" style="1" bestFit="1" customWidth="1"/>
    <col min="4337" max="4337" width="9.5703125" style="1" bestFit="1" customWidth="1"/>
    <col min="4338" max="4566" width="9.140625" style="1"/>
    <col min="4567" max="4567" width="6.28515625" style="1" customWidth="1"/>
    <col min="4568" max="4568" width="17.28515625" style="1" customWidth="1"/>
    <col min="4569" max="4569" width="22.140625" style="1" customWidth="1"/>
    <col min="4570" max="4570" width="20" style="1" customWidth="1"/>
    <col min="4571" max="4571" width="19.42578125" style="1" customWidth="1"/>
    <col min="4572" max="4572" width="17.7109375" style="1" customWidth="1"/>
    <col min="4573" max="4573" width="17.5703125" style="1" customWidth="1"/>
    <col min="4574" max="4574" width="15.85546875" style="1" customWidth="1"/>
    <col min="4575" max="4575" width="17.28515625" style="1" customWidth="1"/>
    <col min="4576" max="4576" width="15.7109375" style="1" customWidth="1"/>
    <col min="4577" max="4577" width="16.85546875" style="1" customWidth="1"/>
    <col min="4578" max="4578" width="19.42578125" style="1" customWidth="1"/>
    <col min="4579" max="4579" width="18.28515625" style="1" customWidth="1"/>
    <col min="4580" max="4580" width="13.42578125" style="1" bestFit="1" customWidth="1"/>
    <col min="4581" max="4581" width="11.7109375" style="1" bestFit="1" customWidth="1"/>
    <col min="4582" max="4582" width="17.140625" style="1" bestFit="1" customWidth="1"/>
    <col min="4583" max="4583" width="11.7109375" style="1" bestFit="1" customWidth="1"/>
    <col min="4584" max="4584" width="21.7109375" style="1" bestFit="1" customWidth="1"/>
    <col min="4585" max="4585" width="11.5703125" style="1" customWidth="1"/>
    <col min="4586" max="4586" width="15.28515625" style="1" customWidth="1"/>
    <col min="4587" max="4587" width="16.5703125" style="1" bestFit="1" customWidth="1"/>
    <col min="4588" max="4588" width="13.5703125" style="1" bestFit="1" customWidth="1"/>
    <col min="4589" max="4589" width="13.28515625" style="1" bestFit="1" customWidth="1"/>
    <col min="4590" max="4590" width="17" style="1" customWidth="1"/>
    <col min="4591" max="4591" width="13" style="1" bestFit="1" customWidth="1"/>
    <col min="4592" max="4592" width="15" style="1" bestFit="1" customWidth="1"/>
    <col min="4593" max="4593" width="9.5703125" style="1" bestFit="1" customWidth="1"/>
    <col min="4594" max="4822" width="9.140625" style="1"/>
    <col min="4823" max="4823" width="6.28515625" style="1" customWidth="1"/>
    <col min="4824" max="4824" width="17.28515625" style="1" customWidth="1"/>
    <col min="4825" max="4825" width="22.140625" style="1" customWidth="1"/>
    <col min="4826" max="4826" width="20" style="1" customWidth="1"/>
    <col min="4827" max="4827" width="19.42578125" style="1" customWidth="1"/>
    <col min="4828" max="4828" width="17.7109375" style="1" customWidth="1"/>
    <col min="4829" max="4829" width="17.5703125" style="1" customWidth="1"/>
    <col min="4830" max="4830" width="15.85546875" style="1" customWidth="1"/>
    <col min="4831" max="4831" width="17.28515625" style="1" customWidth="1"/>
    <col min="4832" max="4832" width="15.7109375" style="1" customWidth="1"/>
    <col min="4833" max="4833" width="16.85546875" style="1" customWidth="1"/>
    <col min="4834" max="4834" width="19.42578125" style="1" customWidth="1"/>
    <col min="4835" max="4835" width="18.28515625" style="1" customWidth="1"/>
    <col min="4836" max="4836" width="13.42578125" style="1" bestFit="1" customWidth="1"/>
    <col min="4837" max="4837" width="11.7109375" style="1" bestFit="1" customWidth="1"/>
    <col min="4838" max="4838" width="17.140625" style="1" bestFit="1" customWidth="1"/>
    <col min="4839" max="4839" width="11.7109375" style="1" bestFit="1" customWidth="1"/>
    <col min="4840" max="4840" width="21.7109375" style="1" bestFit="1" customWidth="1"/>
    <col min="4841" max="4841" width="11.5703125" style="1" customWidth="1"/>
    <col min="4842" max="4842" width="15.28515625" style="1" customWidth="1"/>
    <col min="4843" max="4843" width="16.5703125" style="1" bestFit="1" customWidth="1"/>
    <col min="4844" max="4844" width="13.5703125" style="1" bestFit="1" customWidth="1"/>
    <col min="4845" max="4845" width="13.28515625" style="1" bestFit="1" customWidth="1"/>
    <col min="4846" max="4846" width="17" style="1" customWidth="1"/>
    <col min="4847" max="4847" width="13" style="1" bestFit="1" customWidth="1"/>
    <col min="4848" max="4848" width="15" style="1" bestFit="1" customWidth="1"/>
    <col min="4849" max="4849" width="9.5703125" style="1" bestFit="1" customWidth="1"/>
    <col min="4850" max="5078" width="9.140625" style="1"/>
    <col min="5079" max="5079" width="6.28515625" style="1" customWidth="1"/>
    <col min="5080" max="5080" width="17.28515625" style="1" customWidth="1"/>
    <col min="5081" max="5081" width="22.140625" style="1" customWidth="1"/>
    <col min="5082" max="5082" width="20" style="1" customWidth="1"/>
    <col min="5083" max="5083" width="19.42578125" style="1" customWidth="1"/>
    <col min="5084" max="5084" width="17.7109375" style="1" customWidth="1"/>
    <col min="5085" max="5085" width="17.5703125" style="1" customWidth="1"/>
    <col min="5086" max="5086" width="15.85546875" style="1" customWidth="1"/>
    <col min="5087" max="5087" width="17.28515625" style="1" customWidth="1"/>
    <col min="5088" max="5088" width="15.7109375" style="1" customWidth="1"/>
    <col min="5089" max="5089" width="16.85546875" style="1" customWidth="1"/>
    <col min="5090" max="5090" width="19.42578125" style="1" customWidth="1"/>
    <col min="5091" max="5091" width="18.28515625" style="1" customWidth="1"/>
    <col min="5092" max="5092" width="13.42578125" style="1" bestFit="1" customWidth="1"/>
    <col min="5093" max="5093" width="11.7109375" style="1" bestFit="1" customWidth="1"/>
    <col min="5094" max="5094" width="17.140625" style="1" bestFit="1" customWidth="1"/>
    <col min="5095" max="5095" width="11.7109375" style="1" bestFit="1" customWidth="1"/>
    <col min="5096" max="5096" width="21.7109375" style="1" bestFit="1" customWidth="1"/>
    <col min="5097" max="5097" width="11.5703125" style="1" customWidth="1"/>
    <col min="5098" max="5098" width="15.28515625" style="1" customWidth="1"/>
    <col min="5099" max="5099" width="16.5703125" style="1" bestFit="1" customWidth="1"/>
    <col min="5100" max="5100" width="13.5703125" style="1" bestFit="1" customWidth="1"/>
    <col min="5101" max="5101" width="13.28515625" style="1" bestFit="1" customWidth="1"/>
    <col min="5102" max="5102" width="17" style="1" customWidth="1"/>
    <col min="5103" max="5103" width="13" style="1" bestFit="1" customWidth="1"/>
    <col min="5104" max="5104" width="15" style="1" bestFit="1" customWidth="1"/>
    <col min="5105" max="5105" width="9.5703125" style="1" bestFit="1" customWidth="1"/>
    <col min="5106" max="5334" width="9.140625" style="1"/>
    <col min="5335" max="5335" width="6.28515625" style="1" customWidth="1"/>
    <col min="5336" max="5336" width="17.28515625" style="1" customWidth="1"/>
    <col min="5337" max="5337" width="22.140625" style="1" customWidth="1"/>
    <col min="5338" max="5338" width="20" style="1" customWidth="1"/>
    <col min="5339" max="5339" width="19.42578125" style="1" customWidth="1"/>
    <col min="5340" max="5340" width="17.7109375" style="1" customWidth="1"/>
    <col min="5341" max="5341" width="17.5703125" style="1" customWidth="1"/>
    <col min="5342" max="5342" width="15.85546875" style="1" customWidth="1"/>
    <col min="5343" max="5343" width="17.28515625" style="1" customWidth="1"/>
    <col min="5344" max="5344" width="15.7109375" style="1" customWidth="1"/>
    <col min="5345" max="5345" width="16.85546875" style="1" customWidth="1"/>
    <col min="5346" max="5346" width="19.42578125" style="1" customWidth="1"/>
    <col min="5347" max="5347" width="18.28515625" style="1" customWidth="1"/>
    <col min="5348" max="5348" width="13.42578125" style="1" bestFit="1" customWidth="1"/>
    <col min="5349" max="5349" width="11.7109375" style="1" bestFit="1" customWidth="1"/>
    <col min="5350" max="5350" width="17.140625" style="1" bestFit="1" customWidth="1"/>
    <col min="5351" max="5351" width="11.7109375" style="1" bestFit="1" customWidth="1"/>
    <col min="5352" max="5352" width="21.7109375" style="1" bestFit="1" customWidth="1"/>
    <col min="5353" max="5353" width="11.5703125" style="1" customWidth="1"/>
    <col min="5354" max="5354" width="15.28515625" style="1" customWidth="1"/>
    <col min="5355" max="5355" width="16.5703125" style="1" bestFit="1" customWidth="1"/>
    <col min="5356" max="5356" width="13.5703125" style="1" bestFit="1" customWidth="1"/>
    <col min="5357" max="5357" width="13.28515625" style="1" bestFit="1" customWidth="1"/>
    <col min="5358" max="5358" width="17" style="1" customWidth="1"/>
    <col min="5359" max="5359" width="13" style="1" bestFit="1" customWidth="1"/>
    <col min="5360" max="5360" width="15" style="1" bestFit="1" customWidth="1"/>
    <col min="5361" max="5361" width="9.5703125" style="1" bestFit="1" customWidth="1"/>
    <col min="5362" max="5590" width="9.140625" style="1"/>
    <col min="5591" max="5591" width="6.28515625" style="1" customWidth="1"/>
    <col min="5592" max="5592" width="17.28515625" style="1" customWidth="1"/>
    <col min="5593" max="5593" width="22.140625" style="1" customWidth="1"/>
    <col min="5594" max="5594" width="20" style="1" customWidth="1"/>
    <col min="5595" max="5595" width="19.42578125" style="1" customWidth="1"/>
    <col min="5596" max="5596" width="17.7109375" style="1" customWidth="1"/>
    <col min="5597" max="5597" width="17.5703125" style="1" customWidth="1"/>
    <col min="5598" max="5598" width="15.85546875" style="1" customWidth="1"/>
    <col min="5599" max="5599" width="17.28515625" style="1" customWidth="1"/>
    <col min="5600" max="5600" width="15.7109375" style="1" customWidth="1"/>
    <col min="5601" max="5601" width="16.85546875" style="1" customWidth="1"/>
    <col min="5602" max="5602" width="19.42578125" style="1" customWidth="1"/>
    <col min="5603" max="5603" width="18.28515625" style="1" customWidth="1"/>
    <col min="5604" max="5604" width="13.42578125" style="1" bestFit="1" customWidth="1"/>
    <col min="5605" max="5605" width="11.7109375" style="1" bestFit="1" customWidth="1"/>
    <col min="5606" max="5606" width="17.140625" style="1" bestFit="1" customWidth="1"/>
    <col min="5607" max="5607" width="11.7109375" style="1" bestFit="1" customWidth="1"/>
    <col min="5608" max="5608" width="21.7109375" style="1" bestFit="1" customWidth="1"/>
    <col min="5609" max="5609" width="11.5703125" style="1" customWidth="1"/>
    <col min="5610" max="5610" width="15.28515625" style="1" customWidth="1"/>
    <col min="5611" max="5611" width="16.5703125" style="1" bestFit="1" customWidth="1"/>
    <col min="5612" max="5612" width="13.5703125" style="1" bestFit="1" customWidth="1"/>
    <col min="5613" max="5613" width="13.28515625" style="1" bestFit="1" customWidth="1"/>
    <col min="5614" max="5614" width="17" style="1" customWidth="1"/>
    <col min="5615" max="5615" width="13" style="1" bestFit="1" customWidth="1"/>
    <col min="5616" max="5616" width="15" style="1" bestFit="1" customWidth="1"/>
    <col min="5617" max="5617" width="9.5703125" style="1" bestFit="1" customWidth="1"/>
    <col min="5618" max="5846" width="9.140625" style="1"/>
    <col min="5847" max="5847" width="6.28515625" style="1" customWidth="1"/>
    <col min="5848" max="5848" width="17.28515625" style="1" customWidth="1"/>
    <col min="5849" max="5849" width="22.140625" style="1" customWidth="1"/>
    <col min="5850" max="5850" width="20" style="1" customWidth="1"/>
    <col min="5851" max="5851" width="19.42578125" style="1" customWidth="1"/>
    <col min="5852" max="5852" width="17.7109375" style="1" customWidth="1"/>
    <col min="5853" max="5853" width="17.5703125" style="1" customWidth="1"/>
    <col min="5854" max="5854" width="15.85546875" style="1" customWidth="1"/>
    <col min="5855" max="5855" width="17.28515625" style="1" customWidth="1"/>
    <col min="5856" max="5856" width="15.7109375" style="1" customWidth="1"/>
    <col min="5857" max="5857" width="16.85546875" style="1" customWidth="1"/>
    <col min="5858" max="5858" width="19.42578125" style="1" customWidth="1"/>
    <col min="5859" max="5859" width="18.28515625" style="1" customWidth="1"/>
    <col min="5860" max="5860" width="13.42578125" style="1" bestFit="1" customWidth="1"/>
    <col min="5861" max="5861" width="11.7109375" style="1" bestFit="1" customWidth="1"/>
    <col min="5862" max="5862" width="17.140625" style="1" bestFit="1" customWidth="1"/>
    <col min="5863" max="5863" width="11.7109375" style="1" bestFit="1" customWidth="1"/>
    <col min="5864" max="5864" width="21.7109375" style="1" bestFit="1" customWidth="1"/>
    <col min="5865" max="5865" width="11.5703125" style="1" customWidth="1"/>
    <col min="5866" max="5866" width="15.28515625" style="1" customWidth="1"/>
    <col min="5867" max="5867" width="16.5703125" style="1" bestFit="1" customWidth="1"/>
    <col min="5868" max="5868" width="13.5703125" style="1" bestFit="1" customWidth="1"/>
    <col min="5869" max="5869" width="13.28515625" style="1" bestFit="1" customWidth="1"/>
    <col min="5870" max="5870" width="17" style="1" customWidth="1"/>
    <col min="5871" max="5871" width="13" style="1" bestFit="1" customWidth="1"/>
    <col min="5872" max="5872" width="15" style="1" bestFit="1" customWidth="1"/>
    <col min="5873" max="5873" width="9.5703125" style="1" bestFit="1" customWidth="1"/>
    <col min="5874" max="6102" width="9.140625" style="1"/>
    <col min="6103" max="6103" width="6.28515625" style="1" customWidth="1"/>
    <col min="6104" max="6104" width="17.28515625" style="1" customWidth="1"/>
    <col min="6105" max="6105" width="22.140625" style="1" customWidth="1"/>
    <col min="6106" max="6106" width="20" style="1" customWidth="1"/>
    <col min="6107" max="6107" width="19.42578125" style="1" customWidth="1"/>
    <col min="6108" max="6108" width="17.7109375" style="1" customWidth="1"/>
    <col min="6109" max="6109" width="17.5703125" style="1" customWidth="1"/>
    <col min="6110" max="6110" width="15.85546875" style="1" customWidth="1"/>
    <col min="6111" max="6111" width="17.28515625" style="1" customWidth="1"/>
    <col min="6112" max="6112" width="15.7109375" style="1" customWidth="1"/>
    <col min="6113" max="6113" width="16.85546875" style="1" customWidth="1"/>
    <col min="6114" max="6114" width="19.42578125" style="1" customWidth="1"/>
    <col min="6115" max="6115" width="18.28515625" style="1" customWidth="1"/>
    <col min="6116" max="6116" width="13.42578125" style="1" bestFit="1" customWidth="1"/>
    <col min="6117" max="6117" width="11.7109375" style="1" bestFit="1" customWidth="1"/>
    <col min="6118" max="6118" width="17.140625" style="1" bestFit="1" customWidth="1"/>
    <col min="6119" max="6119" width="11.7109375" style="1" bestFit="1" customWidth="1"/>
    <col min="6120" max="6120" width="21.7109375" style="1" bestFit="1" customWidth="1"/>
    <col min="6121" max="6121" width="11.5703125" style="1" customWidth="1"/>
    <col min="6122" max="6122" width="15.28515625" style="1" customWidth="1"/>
    <col min="6123" max="6123" width="16.5703125" style="1" bestFit="1" customWidth="1"/>
    <col min="6124" max="6124" width="13.5703125" style="1" bestFit="1" customWidth="1"/>
    <col min="6125" max="6125" width="13.28515625" style="1" bestFit="1" customWidth="1"/>
    <col min="6126" max="6126" width="17" style="1" customWidth="1"/>
    <col min="6127" max="6127" width="13" style="1" bestFit="1" customWidth="1"/>
    <col min="6128" max="6128" width="15" style="1" bestFit="1" customWidth="1"/>
    <col min="6129" max="6129" width="9.5703125" style="1" bestFit="1" customWidth="1"/>
    <col min="6130" max="6358" width="9.140625" style="1"/>
    <col min="6359" max="6359" width="6.28515625" style="1" customWidth="1"/>
    <col min="6360" max="6360" width="17.28515625" style="1" customWidth="1"/>
    <col min="6361" max="6361" width="22.140625" style="1" customWidth="1"/>
    <col min="6362" max="6362" width="20" style="1" customWidth="1"/>
    <col min="6363" max="6363" width="19.42578125" style="1" customWidth="1"/>
    <col min="6364" max="6364" width="17.7109375" style="1" customWidth="1"/>
    <col min="6365" max="6365" width="17.5703125" style="1" customWidth="1"/>
    <col min="6366" max="6366" width="15.85546875" style="1" customWidth="1"/>
    <col min="6367" max="6367" width="17.28515625" style="1" customWidth="1"/>
    <col min="6368" max="6368" width="15.7109375" style="1" customWidth="1"/>
    <col min="6369" max="6369" width="16.85546875" style="1" customWidth="1"/>
    <col min="6370" max="6370" width="19.42578125" style="1" customWidth="1"/>
    <col min="6371" max="6371" width="18.28515625" style="1" customWidth="1"/>
    <col min="6372" max="6372" width="13.42578125" style="1" bestFit="1" customWidth="1"/>
    <col min="6373" max="6373" width="11.7109375" style="1" bestFit="1" customWidth="1"/>
    <col min="6374" max="6374" width="17.140625" style="1" bestFit="1" customWidth="1"/>
    <col min="6375" max="6375" width="11.7109375" style="1" bestFit="1" customWidth="1"/>
    <col min="6376" max="6376" width="21.7109375" style="1" bestFit="1" customWidth="1"/>
    <col min="6377" max="6377" width="11.5703125" style="1" customWidth="1"/>
    <col min="6378" max="6378" width="15.28515625" style="1" customWidth="1"/>
    <col min="6379" max="6379" width="16.5703125" style="1" bestFit="1" customWidth="1"/>
    <col min="6380" max="6380" width="13.5703125" style="1" bestFit="1" customWidth="1"/>
    <col min="6381" max="6381" width="13.28515625" style="1" bestFit="1" customWidth="1"/>
    <col min="6382" max="6382" width="17" style="1" customWidth="1"/>
    <col min="6383" max="6383" width="13" style="1" bestFit="1" customWidth="1"/>
    <col min="6384" max="6384" width="15" style="1" bestFit="1" customWidth="1"/>
    <col min="6385" max="6385" width="9.5703125" style="1" bestFit="1" customWidth="1"/>
    <col min="6386" max="6614" width="9.140625" style="1"/>
    <col min="6615" max="6615" width="6.28515625" style="1" customWidth="1"/>
    <col min="6616" max="6616" width="17.28515625" style="1" customWidth="1"/>
    <col min="6617" max="6617" width="22.140625" style="1" customWidth="1"/>
    <col min="6618" max="6618" width="20" style="1" customWidth="1"/>
    <col min="6619" max="6619" width="19.42578125" style="1" customWidth="1"/>
    <col min="6620" max="6620" width="17.7109375" style="1" customWidth="1"/>
    <col min="6621" max="6621" width="17.5703125" style="1" customWidth="1"/>
    <col min="6622" max="6622" width="15.85546875" style="1" customWidth="1"/>
    <col min="6623" max="6623" width="17.28515625" style="1" customWidth="1"/>
    <col min="6624" max="6624" width="15.7109375" style="1" customWidth="1"/>
    <col min="6625" max="6625" width="16.85546875" style="1" customWidth="1"/>
    <col min="6626" max="6626" width="19.42578125" style="1" customWidth="1"/>
    <col min="6627" max="6627" width="18.28515625" style="1" customWidth="1"/>
    <col min="6628" max="6628" width="13.42578125" style="1" bestFit="1" customWidth="1"/>
    <col min="6629" max="6629" width="11.7109375" style="1" bestFit="1" customWidth="1"/>
    <col min="6630" max="6630" width="17.140625" style="1" bestFit="1" customWidth="1"/>
    <col min="6631" max="6631" width="11.7109375" style="1" bestFit="1" customWidth="1"/>
    <col min="6632" max="6632" width="21.7109375" style="1" bestFit="1" customWidth="1"/>
    <col min="6633" max="6633" width="11.5703125" style="1" customWidth="1"/>
    <col min="6634" max="6634" width="15.28515625" style="1" customWidth="1"/>
    <col min="6635" max="6635" width="16.5703125" style="1" bestFit="1" customWidth="1"/>
    <col min="6636" max="6636" width="13.5703125" style="1" bestFit="1" customWidth="1"/>
    <col min="6637" max="6637" width="13.28515625" style="1" bestFit="1" customWidth="1"/>
    <col min="6638" max="6638" width="17" style="1" customWidth="1"/>
    <col min="6639" max="6639" width="13" style="1" bestFit="1" customWidth="1"/>
    <col min="6640" max="6640" width="15" style="1" bestFit="1" customWidth="1"/>
    <col min="6641" max="6641" width="9.5703125" style="1" bestFit="1" customWidth="1"/>
    <col min="6642" max="6870" width="9.140625" style="1"/>
    <col min="6871" max="6871" width="6.28515625" style="1" customWidth="1"/>
    <col min="6872" max="6872" width="17.28515625" style="1" customWidth="1"/>
    <col min="6873" max="6873" width="22.140625" style="1" customWidth="1"/>
    <col min="6874" max="6874" width="20" style="1" customWidth="1"/>
    <col min="6875" max="6875" width="19.42578125" style="1" customWidth="1"/>
    <col min="6876" max="6876" width="17.7109375" style="1" customWidth="1"/>
    <col min="6877" max="6877" width="17.5703125" style="1" customWidth="1"/>
    <col min="6878" max="6878" width="15.85546875" style="1" customWidth="1"/>
    <col min="6879" max="6879" width="17.28515625" style="1" customWidth="1"/>
    <col min="6880" max="6880" width="15.7109375" style="1" customWidth="1"/>
    <col min="6881" max="6881" width="16.85546875" style="1" customWidth="1"/>
    <col min="6882" max="6882" width="19.42578125" style="1" customWidth="1"/>
    <col min="6883" max="6883" width="18.28515625" style="1" customWidth="1"/>
    <col min="6884" max="6884" width="13.42578125" style="1" bestFit="1" customWidth="1"/>
    <col min="6885" max="6885" width="11.7109375" style="1" bestFit="1" customWidth="1"/>
    <col min="6886" max="6886" width="17.140625" style="1" bestFit="1" customWidth="1"/>
    <col min="6887" max="6887" width="11.7109375" style="1" bestFit="1" customWidth="1"/>
    <col min="6888" max="6888" width="21.7109375" style="1" bestFit="1" customWidth="1"/>
    <col min="6889" max="6889" width="11.5703125" style="1" customWidth="1"/>
    <col min="6890" max="6890" width="15.28515625" style="1" customWidth="1"/>
    <col min="6891" max="6891" width="16.5703125" style="1" bestFit="1" customWidth="1"/>
    <col min="6892" max="6892" width="13.5703125" style="1" bestFit="1" customWidth="1"/>
    <col min="6893" max="6893" width="13.28515625" style="1" bestFit="1" customWidth="1"/>
    <col min="6894" max="6894" width="17" style="1" customWidth="1"/>
    <col min="6895" max="6895" width="13" style="1" bestFit="1" customWidth="1"/>
    <col min="6896" max="6896" width="15" style="1" bestFit="1" customWidth="1"/>
    <col min="6897" max="6897" width="9.5703125" style="1" bestFit="1" customWidth="1"/>
    <col min="6898" max="7126" width="9.140625" style="1"/>
    <col min="7127" max="7127" width="6.28515625" style="1" customWidth="1"/>
    <col min="7128" max="7128" width="17.28515625" style="1" customWidth="1"/>
    <col min="7129" max="7129" width="22.140625" style="1" customWidth="1"/>
    <col min="7130" max="7130" width="20" style="1" customWidth="1"/>
    <col min="7131" max="7131" width="19.42578125" style="1" customWidth="1"/>
    <col min="7132" max="7132" width="17.7109375" style="1" customWidth="1"/>
    <col min="7133" max="7133" width="17.5703125" style="1" customWidth="1"/>
    <col min="7134" max="7134" width="15.85546875" style="1" customWidth="1"/>
    <col min="7135" max="7135" width="17.28515625" style="1" customWidth="1"/>
    <col min="7136" max="7136" width="15.7109375" style="1" customWidth="1"/>
    <col min="7137" max="7137" width="16.85546875" style="1" customWidth="1"/>
    <col min="7138" max="7138" width="19.42578125" style="1" customWidth="1"/>
    <col min="7139" max="7139" width="18.28515625" style="1" customWidth="1"/>
    <col min="7140" max="7140" width="13.42578125" style="1" bestFit="1" customWidth="1"/>
    <col min="7141" max="7141" width="11.7109375" style="1" bestFit="1" customWidth="1"/>
    <col min="7142" max="7142" width="17.140625" style="1" bestFit="1" customWidth="1"/>
    <col min="7143" max="7143" width="11.7109375" style="1" bestFit="1" customWidth="1"/>
    <col min="7144" max="7144" width="21.7109375" style="1" bestFit="1" customWidth="1"/>
    <col min="7145" max="7145" width="11.5703125" style="1" customWidth="1"/>
    <col min="7146" max="7146" width="15.28515625" style="1" customWidth="1"/>
    <col min="7147" max="7147" width="16.5703125" style="1" bestFit="1" customWidth="1"/>
    <col min="7148" max="7148" width="13.5703125" style="1" bestFit="1" customWidth="1"/>
    <col min="7149" max="7149" width="13.28515625" style="1" bestFit="1" customWidth="1"/>
    <col min="7150" max="7150" width="17" style="1" customWidth="1"/>
    <col min="7151" max="7151" width="13" style="1" bestFit="1" customWidth="1"/>
    <col min="7152" max="7152" width="15" style="1" bestFit="1" customWidth="1"/>
    <col min="7153" max="7153" width="9.5703125" style="1" bestFit="1" customWidth="1"/>
    <col min="7154" max="7382" width="9.140625" style="1"/>
    <col min="7383" max="7383" width="6.28515625" style="1" customWidth="1"/>
    <col min="7384" max="7384" width="17.28515625" style="1" customWidth="1"/>
    <col min="7385" max="7385" width="22.140625" style="1" customWidth="1"/>
    <col min="7386" max="7386" width="20" style="1" customWidth="1"/>
    <col min="7387" max="7387" width="19.42578125" style="1" customWidth="1"/>
    <col min="7388" max="7388" width="17.7109375" style="1" customWidth="1"/>
    <col min="7389" max="7389" width="17.5703125" style="1" customWidth="1"/>
    <col min="7390" max="7390" width="15.85546875" style="1" customWidth="1"/>
    <col min="7391" max="7391" width="17.28515625" style="1" customWidth="1"/>
    <col min="7392" max="7392" width="15.7109375" style="1" customWidth="1"/>
    <col min="7393" max="7393" width="16.85546875" style="1" customWidth="1"/>
    <col min="7394" max="7394" width="19.42578125" style="1" customWidth="1"/>
    <col min="7395" max="7395" width="18.28515625" style="1" customWidth="1"/>
    <col min="7396" max="7396" width="13.42578125" style="1" bestFit="1" customWidth="1"/>
    <col min="7397" max="7397" width="11.7109375" style="1" bestFit="1" customWidth="1"/>
    <col min="7398" max="7398" width="17.140625" style="1" bestFit="1" customWidth="1"/>
    <col min="7399" max="7399" width="11.7109375" style="1" bestFit="1" customWidth="1"/>
    <col min="7400" max="7400" width="21.7109375" style="1" bestFit="1" customWidth="1"/>
    <col min="7401" max="7401" width="11.5703125" style="1" customWidth="1"/>
    <col min="7402" max="7402" width="15.28515625" style="1" customWidth="1"/>
    <col min="7403" max="7403" width="16.5703125" style="1" bestFit="1" customWidth="1"/>
    <col min="7404" max="7404" width="13.5703125" style="1" bestFit="1" customWidth="1"/>
    <col min="7405" max="7405" width="13.28515625" style="1" bestFit="1" customWidth="1"/>
    <col min="7406" max="7406" width="17" style="1" customWidth="1"/>
    <col min="7407" max="7407" width="13" style="1" bestFit="1" customWidth="1"/>
    <col min="7408" max="7408" width="15" style="1" bestFit="1" customWidth="1"/>
    <col min="7409" max="7409" width="9.5703125" style="1" bestFit="1" customWidth="1"/>
    <col min="7410" max="7638" width="9.140625" style="1"/>
    <col min="7639" max="7639" width="6.28515625" style="1" customWidth="1"/>
    <col min="7640" max="7640" width="17.28515625" style="1" customWidth="1"/>
    <col min="7641" max="7641" width="22.140625" style="1" customWidth="1"/>
    <col min="7642" max="7642" width="20" style="1" customWidth="1"/>
    <col min="7643" max="7643" width="19.42578125" style="1" customWidth="1"/>
    <col min="7644" max="7644" width="17.7109375" style="1" customWidth="1"/>
    <col min="7645" max="7645" width="17.5703125" style="1" customWidth="1"/>
    <col min="7646" max="7646" width="15.85546875" style="1" customWidth="1"/>
    <col min="7647" max="7647" width="17.28515625" style="1" customWidth="1"/>
    <col min="7648" max="7648" width="15.7109375" style="1" customWidth="1"/>
    <col min="7649" max="7649" width="16.85546875" style="1" customWidth="1"/>
    <col min="7650" max="7650" width="19.42578125" style="1" customWidth="1"/>
    <col min="7651" max="7651" width="18.28515625" style="1" customWidth="1"/>
    <col min="7652" max="7652" width="13.42578125" style="1" bestFit="1" customWidth="1"/>
    <col min="7653" max="7653" width="11.7109375" style="1" bestFit="1" customWidth="1"/>
    <col min="7654" max="7654" width="17.140625" style="1" bestFit="1" customWidth="1"/>
    <col min="7655" max="7655" width="11.7109375" style="1" bestFit="1" customWidth="1"/>
    <col min="7656" max="7656" width="21.7109375" style="1" bestFit="1" customWidth="1"/>
    <col min="7657" max="7657" width="11.5703125" style="1" customWidth="1"/>
    <col min="7658" max="7658" width="15.28515625" style="1" customWidth="1"/>
    <col min="7659" max="7659" width="16.5703125" style="1" bestFit="1" customWidth="1"/>
    <col min="7660" max="7660" width="13.5703125" style="1" bestFit="1" customWidth="1"/>
    <col min="7661" max="7661" width="13.28515625" style="1" bestFit="1" customWidth="1"/>
    <col min="7662" max="7662" width="17" style="1" customWidth="1"/>
    <col min="7663" max="7663" width="13" style="1" bestFit="1" customWidth="1"/>
    <col min="7664" max="7664" width="15" style="1" bestFit="1" customWidth="1"/>
    <col min="7665" max="7665" width="9.5703125" style="1" bestFit="1" customWidth="1"/>
    <col min="7666" max="7894" width="9.140625" style="1"/>
    <col min="7895" max="7895" width="6.28515625" style="1" customWidth="1"/>
    <col min="7896" max="7896" width="17.28515625" style="1" customWidth="1"/>
    <col min="7897" max="7897" width="22.140625" style="1" customWidth="1"/>
    <col min="7898" max="7898" width="20" style="1" customWidth="1"/>
    <col min="7899" max="7899" width="19.42578125" style="1" customWidth="1"/>
    <col min="7900" max="7900" width="17.7109375" style="1" customWidth="1"/>
    <col min="7901" max="7901" width="17.5703125" style="1" customWidth="1"/>
    <col min="7902" max="7902" width="15.85546875" style="1" customWidth="1"/>
    <col min="7903" max="7903" width="17.28515625" style="1" customWidth="1"/>
    <col min="7904" max="7904" width="15.7109375" style="1" customWidth="1"/>
    <col min="7905" max="7905" width="16.85546875" style="1" customWidth="1"/>
    <col min="7906" max="7906" width="19.42578125" style="1" customWidth="1"/>
    <col min="7907" max="7907" width="18.28515625" style="1" customWidth="1"/>
    <col min="7908" max="7908" width="13.42578125" style="1" bestFit="1" customWidth="1"/>
    <col min="7909" max="7909" width="11.7109375" style="1" bestFit="1" customWidth="1"/>
    <col min="7910" max="7910" width="17.140625" style="1" bestFit="1" customWidth="1"/>
    <col min="7911" max="7911" width="11.7109375" style="1" bestFit="1" customWidth="1"/>
    <col min="7912" max="7912" width="21.7109375" style="1" bestFit="1" customWidth="1"/>
    <col min="7913" max="7913" width="11.5703125" style="1" customWidth="1"/>
    <col min="7914" max="7914" width="15.28515625" style="1" customWidth="1"/>
    <col min="7915" max="7915" width="16.5703125" style="1" bestFit="1" customWidth="1"/>
    <col min="7916" max="7916" width="13.5703125" style="1" bestFit="1" customWidth="1"/>
    <col min="7917" max="7917" width="13.28515625" style="1" bestFit="1" customWidth="1"/>
    <col min="7918" max="7918" width="17" style="1" customWidth="1"/>
    <col min="7919" max="7919" width="13" style="1" bestFit="1" customWidth="1"/>
    <col min="7920" max="7920" width="15" style="1" bestFit="1" customWidth="1"/>
    <col min="7921" max="7921" width="9.5703125" style="1" bestFit="1" customWidth="1"/>
    <col min="7922" max="8150" width="9.140625" style="1"/>
    <col min="8151" max="8151" width="6.28515625" style="1" customWidth="1"/>
    <col min="8152" max="8152" width="17.28515625" style="1" customWidth="1"/>
    <col min="8153" max="8153" width="22.140625" style="1" customWidth="1"/>
    <col min="8154" max="8154" width="20" style="1" customWidth="1"/>
    <col min="8155" max="8155" width="19.42578125" style="1" customWidth="1"/>
    <col min="8156" max="8156" width="17.7109375" style="1" customWidth="1"/>
    <col min="8157" max="8157" width="17.5703125" style="1" customWidth="1"/>
    <col min="8158" max="8158" width="15.85546875" style="1" customWidth="1"/>
    <col min="8159" max="8159" width="17.28515625" style="1" customWidth="1"/>
    <col min="8160" max="8160" width="15.7109375" style="1" customWidth="1"/>
    <col min="8161" max="8161" width="16.85546875" style="1" customWidth="1"/>
    <col min="8162" max="8162" width="19.42578125" style="1" customWidth="1"/>
    <col min="8163" max="8163" width="18.28515625" style="1" customWidth="1"/>
    <col min="8164" max="8164" width="13.42578125" style="1" bestFit="1" customWidth="1"/>
    <col min="8165" max="8165" width="11.7109375" style="1" bestFit="1" customWidth="1"/>
    <col min="8166" max="8166" width="17.140625" style="1" bestFit="1" customWidth="1"/>
    <col min="8167" max="8167" width="11.7109375" style="1" bestFit="1" customWidth="1"/>
    <col min="8168" max="8168" width="21.7109375" style="1" bestFit="1" customWidth="1"/>
    <col min="8169" max="8169" width="11.5703125" style="1" customWidth="1"/>
    <col min="8170" max="8170" width="15.28515625" style="1" customWidth="1"/>
    <col min="8171" max="8171" width="16.5703125" style="1" bestFit="1" customWidth="1"/>
    <col min="8172" max="8172" width="13.5703125" style="1" bestFit="1" customWidth="1"/>
    <col min="8173" max="8173" width="13.28515625" style="1" bestFit="1" customWidth="1"/>
    <col min="8174" max="8174" width="17" style="1" customWidth="1"/>
    <col min="8175" max="8175" width="13" style="1" bestFit="1" customWidth="1"/>
    <col min="8176" max="8176" width="15" style="1" bestFit="1" customWidth="1"/>
    <col min="8177" max="8177" width="9.5703125" style="1" bestFit="1" customWidth="1"/>
    <col min="8178" max="8406" width="9.140625" style="1"/>
    <col min="8407" max="8407" width="6.28515625" style="1" customWidth="1"/>
    <col min="8408" max="8408" width="17.28515625" style="1" customWidth="1"/>
    <col min="8409" max="8409" width="22.140625" style="1" customWidth="1"/>
    <col min="8410" max="8410" width="20" style="1" customWidth="1"/>
    <col min="8411" max="8411" width="19.42578125" style="1" customWidth="1"/>
    <col min="8412" max="8412" width="17.7109375" style="1" customWidth="1"/>
    <col min="8413" max="8413" width="17.5703125" style="1" customWidth="1"/>
    <col min="8414" max="8414" width="15.85546875" style="1" customWidth="1"/>
    <col min="8415" max="8415" width="17.28515625" style="1" customWidth="1"/>
    <col min="8416" max="8416" width="15.7109375" style="1" customWidth="1"/>
    <col min="8417" max="8417" width="16.85546875" style="1" customWidth="1"/>
    <col min="8418" max="8418" width="19.42578125" style="1" customWidth="1"/>
    <col min="8419" max="8419" width="18.28515625" style="1" customWidth="1"/>
    <col min="8420" max="8420" width="13.42578125" style="1" bestFit="1" customWidth="1"/>
    <col min="8421" max="8421" width="11.7109375" style="1" bestFit="1" customWidth="1"/>
    <col min="8422" max="8422" width="17.140625" style="1" bestFit="1" customWidth="1"/>
    <col min="8423" max="8423" width="11.7109375" style="1" bestFit="1" customWidth="1"/>
    <col min="8424" max="8424" width="21.7109375" style="1" bestFit="1" customWidth="1"/>
    <col min="8425" max="8425" width="11.5703125" style="1" customWidth="1"/>
    <col min="8426" max="8426" width="15.28515625" style="1" customWidth="1"/>
    <col min="8427" max="8427" width="16.5703125" style="1" bestFit="1" customWidth="1"/>
    <col min="8428" max="8428" width="13.5703125" style="1" bestFit="1" customWidth="1"/>
    <col min="8429" max="8429" width="13.28515625" style="1" bestFit="1" customWidth="1"/>
    <col min="8430" max="8430" width="17" style="1" customWidth="1"/>
    <col min="8431" max="8431" width="13" style="1" bestFit="1" customWidth="1"/>
    <col min="8432" max="8432" width="15" style="1" bestFit="1" customWidth="1"/>
    <col min="8433" max="8433" width="9.5703125" style="1" bestFit="1" customWidth="1"/>
    <col min="8434" max="8662" width="9.140625" style="1"/>
    <col min="8663" max="8663" width="6.28515625" style="1" customWidth="1"/>
    <col min="8664" max="8664" width="17.28515625" style="1" customWidth="1"/>
    <col min="8665" max="8665" width="22.140625" style="1" customWidth="1"/>
    <col min="8666" max="8666" width="20" style="1" customWidth="1"/>
    <col min="8667" max="8667" width="19.42578125" style="1" customWidth="1"/>
    <col min="8668" max="8668" width="17.7109375" style="1" customWidth="1"/>
    <col min="8669" max="8669" width="17.5703125" style="1" customWidth="1"/>
    <col min="8670" max="8670" width="15.85546875" style="1" customWidth="1"/>
    <col min="8671" max="8671" width="17.28515625" style="1" customWidth="1"/>
    <col min="8672" max="8672" width="15.7109375" style="1" customWidth="1"/>
    <col min="8673" max="8673" width="16.85546875" style="1" customWidth="1"/>
    <col min="8674" max="8674" width="19.42578125" style="1" customWidth="1"/>
    <col min="8675" max="8675" width="18.28515625" style="1" customWidth="1"/>
    <col min="8676" max="8676" width="13.42578125" style="1" bestFit="1" customWidth="1"/>
    <col min="8677" max="8677" width="11.7109375" style="1" bestFit="1" customWidth="1"/>
    <col min="8678" max="8678" width="17.140625" style="1" bestFit="1" customWidth="1"/>
    <col min="8679" max="8679" width="11.7109375" style="1" bestFit="1" customWidth="1"/>
    <col min="8680" max="8680" width="21.7109375" style="1" bestFit="1" customWidth="1"/>
    <col min="8681" max="8681" width="11.5703125" style="1" customWidth="1"/>
    <col min="8682" max="8682" width="15.28515625" style="1" customWidth="1"/>
    <col min="8683" max="8683" width="16.5703125" style="1" bestFit="1" customWidth="1"/>
    <col min="8684" max="8684" width="13.5703125" style="1" bestFit="1" customWidth="1"/>
    <col min="8685" max="8685" width="13.28515625" style="1" bestFit="1" customWidth="1"/>
    <col min="8686" max="8686" width="17" style="1" customWidth="1"/>
    <col min="8687" max="8687" width="13" style="1" bestFit="1" customWidth="1"/>
    <col min="8688" max="8688" width="15" style="1" bestFit="1" customWidth="1"/>
    <col min="8689" max="8689" width="9.5703125" style="1" bestFit="1" customWidth="1"/>
    <col min="8690" max="8918" width="9.140625" style="1"/>
    <col min="8919" max="8919" width="6.28515625" style="1" customWidth="1"/>
    <col min="8920" max="8920" width="17.28515625" style="1" customWidth="1"/>
    <col min="8921" max="8921" width="22.140625" style="1" customWidth="1"/>
    <col min="8922" max="8922" width="20" style="1" customWidth="1"/>
    <col min="8923" max="8923" width="19.42578125" style="1" customWidth="1"/>
    <col min="8924" max="8924" width="17.7109375" style="1" customWidth="1"/>
    <col min="8925" max="8925" width="17.5703125" style="1" customWidth="1"/>
    <col min="8926" max="8926" width="15.85546875" style="1" customWidth="1"/>
    <col min="8927" max="8927" width="17.28515625" style="1" customWidth="1"/>
    <col min="8928" max="8928" width="15.7109375" style="1" customWidth="1"/>
    <col min="8929" max="8929" width="16.85546875" style="1" customWidth="1"/>
    <col min="8930" max="8930" width="19.42578125" style="1" customWidth="1"/>
    <col min="8931" max="8931" width="18.28515625" style="1" customWidth="1"/>
    <col min="8932" max="8932" width="13.42578125" style="1" bestFit="1" customWidth="1"/>
    <col min="8933" max="8933" width="11.7109375" style="1" bestFit="1" customWidth="1"/>
    <col min="8934" max="8934" width="17.140625" style="1" bestFit="1" customWidth="1"/>
    <col min="8935" max="8935" width="11.7109375" style="1" bestFit="1" customWidth="1"/>
    <col min="8936" max="8936" width="21.7109375" style="1" bestFit="1" customWidth="1"/>
    <col min="8937" max="8937" width="11.5703125" style="1" customWidth="1"/>
    <col min="8938" max="8938" width="15.28515625" style="1" customWidth="1"/>
    <col min="8939" max="8939" width="16.5703125" style="1" bestFit="1" customWidth="1"/>
    <col min="8940" max="8940" width="13.5703125" style="1" bestFit="1" customWidth="1"/>
    <col min="8941" max="8941" width="13.28515625" style="1" bestFit="1" customWidth="1"/>
    <col min="8942" max="8942" width="17" style="1" customWidth="1"/>
    <col min="8943" max="8943" width="13" style="1" bestFit="1" customWidth="1"/>
    <col min="8944" max="8944" width="15" style="1" bestFit="1" customWidth="1"/>
    <col min="8945" max="8945" width="9.5703125" style="1" bestFit="1" customWidth="1"/>
    <col min="8946" max="9174" width="9.140625" style="1"/>
    <col min="9175" max="9175" width="6.28515625" style="1" customWidth="1"/>
    <col min="9176" max="9176" width="17.28515625" style="1" customWidth="1"/>
    <col min="9177" max="9177" width="22.140625" style="1" customWidth="1"/>
    <col min="9178" max="9178" width="20" style="1" customWidth="1"/>
    <col min="9179" max="9179" width="19.42578125" style="1" customWidth="1"/>
    <col min="9180" max="9180" width="17.7109375" style="1" customWidth="1"/>
    <col min="9181" max="9181" width="17.5703125" style="1" customWidth="1"/>
    <col min="9182" max="9182" width="15.85546875" style="1" customWidth="1"/>
    <col min="9183" max="9183" width="17.28515625" style="1" customWidth="1"/>
    <col min="9184" max="9184" width="15.7109375" style="1" customWidth="1"/>
    <col min="9185" max="9185" width="16.85546875" style="1" customWidth="1"/>
    <col min="9186" max="9186" width="19.42578125" style="1" customWidth="1"/>
    <col min="9187" max="9187" width="18.28515625" style="1" customWidth="1"/>
    <col min="9188" max="9188" width="13.42578125" style="1" bestFit="1" customWidth="1"/>
    <col min="9189" max="9189" width="11.7109375" style="1" bestFit="1" customWidth="1"/>
    <col min="9190" max="9190" width="17.140625" style="1" bestFit="1" customWidth="1"/>
    <col min="9191" max="9191" width="11.7109375" style="1" bestFit="1" customWidth="1"/>
    <col min="9192" max="9192" width="21.7109375" style="1" bestFit="1" customWidth="1"/>
    <col min="9193" max="9193" width="11.5703125" style="1" customWidth="1"/>
    <col min="9194" max="9194" width="15.28515625" style="1" customWidth="1"/>
    <col min="9195" max="9195" width="16.5703125" style="1" bestFit="1" customWidth="1"/>
    <col min="9196" max="9196" width="13.5703125" style="1" bestFit="1" customWidth="1"/>
    <col min="9197" max="9197" width="13.28515625" style="1" bestFit="1" customWidth="1"/>
    <col min="9198" max="9198" width="17" style="1" customWidth="1"/>
    <col min="9199" max="9199" width="13" style="1" bestFit="1" customWidth="1"/>
    <col min="9200" max="9200" width="15" style="1" bestFit="1" customWidth="1"/>
    <col min="9201" max="9201" width="9.5703125" style="1" bestFit="1" customWidth="1"/>
    <col min="9202" max="9430" width="9.140625" style="1"/>
    <col min="9431" max="9431" width="6.28515625" style="1" customWidth="1"/>
    <col min="9432" max="9432" width="17.28515625" style="1" customWidth="1"/>
    <col min="9433" max="9433" width="22.140625" style="1" customWidth="1"/>
    <col min="9434" max="9434" width="20" style="1" customWidth="1"/>
    <col min="9435" max="9435" width="19.42578125" style="1" customWidth="1"/>
    <col min="9436" max="9436" width="17.7109375" style="1" customWidth="1"/>
    <col min="9437" max="9437" width="17.5703125" style="1" customWidth="1"/>
    <col min="9438" max="9438" width="15.85546875" style="1" customWidth="1"/>
    <col min="9439" max="9439" width="17.28515625" style="1" customWidth="1"/>
    <col min="9440" max="9440" width="15.7109375" style="1" customWidth="1"/>
    <col min="9441" max="9441" width="16.85546875" style="1" customWidth="1"/>
    <col min="9442" max="9442" width="19.42578125" style="1" customWidth="1"/>
    <col min="9443" max="9443" width="18.28515625" style="1" customWidth="1"/>
    <col min="9444" max="9444" width="13.42578125" style="1" bestFit="1" customWidth="1"/>
    <col min="9445" max="9445" width="11.7109375" style="1" bestFit="1" customWidth="1"/>
    <col min="9446" max="9446" width="17.140625" style="1" bestFit="1" customWidth="1"/>
    <col min="9447" max="9447" width="11.7109375" style="1" bestFit="1" customWidth="1"/>
    <col min="9448" max="9448" width="21.7109375" style="1" bestFit="1" customWidth="1"/>
    <col min="9449" max="9449" width="11.5703125" style="1" customWidth="1"/>
    <col min="9450" max="9450" width="15.28515625" style="1" customWidth="1"/>
    <col min="9451" max="9451" width="16.5703125" style="1" bestFit="1" customWidth="1"/>
    <col min="9452" max="9452" width="13.5703125" style="1" bestFit="1" customWidth="1"/>
    <col min="9453" max="9453" width="13.28515625" style="1" bestFit="1" customWidth="1"/>
    <col min="9454" max="9454" width="17" style="1" customWidth="1"/>
    <col min="9455" max="9455" width="13" style="1" bestFit="1" customWidth="1"/>
    <col min="9456" max="9456" width="15" style="1" bestFit="1" customWidth="1"/>
    <col min="9457" max="9457" width="9.5703125" style="1" bestFit="1" customWidth="1"/>
    <col min="9458" max="9686" width="9.140625" style="1"/>
    <col min="9687" max="9687" width="6.28515625" style="1" customWidth="1"/>
    <col min="9688" max="9688" width="17.28515625" style="1" customWidth="1"/>
    <col min="9689" max="9689" width="22.140625" style="1" customWidth="1"/>
    <col min="9690" max="9690" width="20" style="1" customWidth="1"/>
    <col min="9691" max="9691" width="19.42578125" style="1" customWidth="1"/>
    <col min="9692" max="9692" width="17.7109375" style="1" customWidth="1"/>
    <col min="9693" max="9693" width="17.5703125" style="1" customWidth="1"/>
    <col min="9694" max="9694" width="15.85546875" style="1" customWidth="1"/>
    <col min="9695" max="9695" width="17.28515625" style="1" customWidth="1"/>
    <col min="9696" max="9696" width="15.7109375" style="1" customWidth="1"/>
    <col min="9697" max="9697" width="16.85546875" style="1" customWidth="1"/>
    <col min="9698" max="9698" width="19.42578125" style="1" customWidth="1"/>
    <col min="9699" max="9699" width="18.28515625" style="1" customWidth="1"/>
    <col min="9700" max="9700" width="13.42578125" style="1" bestFit="1" customWidth="1"/>
    <col min="9701" max="9701" width="11.7109375" style="1" bestFit="1" customWidth="1"/>
    <col min="9702" max="9702" width="17.140625" style="1" bestFit="1" customWidth="1"/>
    <col min="9703" max="9703" width="11.7109375" style="1" bestFit="1" customWidth="1"/>
    <col min="9704" max="9704" width="21.7109375" style="1" bestFit="1" customWidth="1"/>
    <col min="9705" max="9705" width="11.5703125" style="1" customWidth="1"/>
    <col min="9706" max="9706" width="15.28515625" style="1" customWidth="1"/>
    <col min="9707" max="9707" width="16.5703125" style="1" bestFit="1" customWidth="1"/>
    <col min="9708" max="9708" width="13.5703125" style="1" bestFit="1" customWidth="1"/>
    <col min="9709" max="9709" width="13.28515625" style="1" bestFit="1" customWidth="1"/>
    <col min="9710" max="9710" width="17" style="1" customWidth="1"/>
    <col min="9711" max="9711" width="13" style="1" bestFit="1" customWidth="1"/>
    <col min="9712" max="9712" width="15" style="1" bestFit="1" customWidth="1"/>
    <col min="9713" max="9713" width="9.5703125" style="1" bestFit="1" customWidth="1"/>
    <col min="9714" max="9942" width="9.140625" style="1"/>
    <col min="9943" max="9943" width="6.28515625" style="1" customWidth="1"/>
    <col min="9944" max="9944" width="17.28515625" style="1" customWidth="1"/>
    <col min="9945" max="9945" width="22.140625" style="1" customWidth="1"/>
    <col min="9946" max="9946" width="20" style="1" customWidth="1"/>
    <col min="9947" max="9947" width="19.42578125" style="1" customWidth="1"/>
    <col min="9948" max="9948" width="17.7109375" style="1" customWidth="1"/>
    <col min="9949" max="9949" width="17.5703125" style="1" customWidth="1"/>
    <col min="9950" max="9950" width="15.85546875" style="1" customWidth="1"/>
    <col min="9951" max="9951" width="17.28515625" style="1" customWidth="1"/>
    <col min="9952" max="9952" width="15.7109375" style="1" customWidth="1"/>
    <col min="9953" max="9953" width="16.85546875" style="1" customWidth="1"/>
    <col min="9954" max="9954" width="19.42578125" style="1" customWidth="1"/>
    <col min="9955" max="9955" width="18.28515625" style="1" customWidth="1"/>
    <col min="9956" max="9956" width="13.42578125" style="1" bestFit="1" customWidth="1"/>
    <col min="9957" max="9957" width="11.7109375" style="1" bestFit="1" customWidth="1"/>
    <col min="9958" max="9958" width="17.140625" style="1" bestFit="1" customWidth="1"/>
    <col min="9959" max="9959" width="11.7109375" style="1" bestFit="1" customWidth="1"/>
    <col min="9960" max="9960" width="21.7109375" style="1" bestFit="1" customWidth="1"/>
    <col min="9961" max="9961" width="11.5703125" style="1" customWidth="1"/>
    <col min="9962" max="9962" width="15.28515625" style="1" customWidth="1"/>
    <col min="9963" max="9963" width="16.5703125" style="1" bestFit="1" customWidth="1"/>
    <col min="9964" max="9964" width="13.5703125" style="1" bestFit="1" customWidth="1"/>
    <col min="9965" max="9965" width="13.28515625" style="1" bestFit="1" customWidth="1"/>
    <col min="9966" max="9966" width="17" style="1" customWidth="1"/>
    <col min="9967" max="9967" width="13" style="1" bestFit="1" customWidth="1"/>
    <col min="9968" max="9968" width="15" style="1" bestFit="1" customWidth="1"/>
    <col min="9969" max="9969" width="9.5703125" style="1" bestFit="1" customWidth="1"/>
    <col min="9970" max="10198" width="9.140625" style="1"/>
    <col min="10199" max="10199" width="6.28515625" style="1" customWidth="1"/>
    <col min="10200" max="10200" width="17.28515625" style="1" customWidth="1"/>
    <col min="10201" max="10201" width="22.140625" style="1" customWidth="1"/>
    <col min="10202" max="10202" width="20" style="1" customWidth="1"/>
    <col min="10203" max="10203" width="19.42578125" style="1" customWidth="1"/>
    <col min="10204" max="10204" width="17.7109375" style="1" customWidth="1"/>
    <col min="10205" max="10205" width="17.5703125" style="1" customWidth="1"/>
    <col min="10206" max="10206" width="15.85546875" style="1" customWidth="1"/>
    <col min="10207" max="10207" width="17.28515625" style="1" customWidth="1"/>
    <col min="10208" max="10208" width="15.7109375" style="1" customWidth="1"/>
    <col min="10209" max="10209" width="16.85546875" style="1" customWidth="1"/>
    <col min="10210" max="10210" width="19.42578125" style="1" customWidth="1"/>
    <col min="10211" max="10211" width="18.28515625" style="1" customWidth="1"/>
    <col min="10212" max="10212" width="13.42578125" style="1" bestFit="1" customWidth="1"/>
    <col min="10213" max="10213" width="11.7109375" style="1" bestFit="1" customWidth="1"/>
    <col min="10214" max="10214" width="17.140625" style="1" bestFit="1" customWidth="1"/>
    <col min="10215" max="10215" width="11.7109375" style="1" bestFit="1" customWidth="1"/>
    <col min="10216" max="10216" width="21.7109375" style="1" bestFit="1" customWidth="1"/>
    <col min="10217" max="10217" width="11.5703125" style="1" customWidth="1"/>
    <col min="10218" max="10218" width="15.28515625" style="1" customWidth="1"/>
    <col min="10219" max="10219" width="16.5703125" style="1" bestFit="1" customWidth="1"/>
    <col min="10220" max="10220" width="13.5703125" style="1" bestFit="1" customWidth="1"/>
    <col min="10221" max="10221" width="13.28515625" style="1" bestFit="1" customWidth="1"/>
    <col min="10222" max="10222" width="17" style="1" customWidth="1"/>
    <col min="10223" max="10223" width="13" style="1" bestFit="1" customWidth="1"/>
    <col min="10224" max="10224" width="15" style="1" bestFit="1" customWidth="1"/>
    <col min="10225" max="10225" width="9.5703125" style="1" bestFit="1" customWidth="1"/>
    <col min="10226" max="10454" width="9.140625" style="1"/>
    <col min="10455" max="10455" width="6.28515625" style="1" customWidth="1"/>
    <col min="10456" max="10456" width="17.28515625" style="1" customWidth="1"/>
    <col min="10457" max="10457" width="22.140625" style="1" customWidth="1"/>
    <col min="10458" max="10458" width="20" style="1" customWidth="1"/>
    <col min="10459" max="10459" width="19.42578125" style="1" customWidth="1"/>
    <col min="10460" max="10460" width="17.7109375" style="1" customWidth="1"/>
    <col min="10461" max="10461" width="17.5703125" style="1" customWidth="1"/>
    <col min="10462" max="10462" width="15.85546875" style="1" customWidth="1"/>
    <col min="10463" max="10463" width="17.28515625" style="1" customWidth="1"/>
    <col min="10464" max="10464" width="15.7109375" style="1" customWidth="1"/>
    <col min="10465" max="10465" width="16.85546875" style="1" customWidth="1"/>
    <col min="10466" max="10466" width="19.42578125" style="1" customWidth="1"/>
    <col min="10467" max="10467" width="18.28515625" style="1" customWidth="1"/>
    <col min="10468" max="10468" width="13.42578125" style="1" bestFit="1" customWidth="1"/>
    <col min="10469" max="10469" width="11.7109375" style="1" bestFit="1" customWidth="1"/>
    <col min="10470" max="10470" width="17.140625" style="1" bestFit="1" customWidth="1"/>
    <col min="10471" max="10471" width="11.7109375" style="1" bestFit="1" customWidth="1"/>
    <col min="10472" max="10472" width="21.7109375" style="1" bestFit="1" customWidth="1"/>
    <col min="10473" max="10473" width="11.5703125" style="1" customWidth="1"/>
    <col min="10474" max="10474" width="15.28515625" style="1" customWidth="1"/>
    <col min="10475" max="10475" width="16.5703125" style="1" bestFit="1" customWidth="1"/>
    <col min="10476" max="10476" width="13.5703125" style="1" bestFit="1" customWidth="1"/>
    <col min="10477" max="10477" width="13.28515625" style="1" bestFit="1" customWidth="1"/>
    <col min="10478" max="10478" width="17" style="1" customWidth="1"/>
    <col min="10479" max="10479" width="13" style="1" bestFit="1" customWidth="1"/>
    <col min="10480" max="10480" width="15" style="1" bestFit="1" customWidth="1"/>
    <col min="10481" max="10481" width="9.5703125" style="1" bestFit="1" customWidth="1"/>
    <col min="10482" max="10710" width="9.140625" style="1"/>
    <col min="10711" max="10711" width="6.28515625" style="1" customWidth="1"/>
    <col min="10712" max="10712" width="17.28515625" style="1" customWidth="1"/>
    <col min="10713" max="10713" width="22.140625" style="1" customWidth="1"/>
    <col min="10714" max="10714" width="20" style="1" customWidth="1"/>
    <col min="10715" max="10715" width="19.42578125" style="1" customWidth="1"/>
    <col min="10716" max="10716" width="17.7109375" style="1" customWidth="1"/>
    <col min="10717" max="10717" width="17.5703125" style="1" customWidth="1"/>
    <col min="10718" max="10718" width="15.85546875" style="1" customWidth="1"/>
    <col min="10719" max="10719" width="17.28515625" style="1" customWidth="1"/>
    <col min="10720" max="10720" width="15.7109375" style="1" customWidth="1"/>
    <col min="10721" max="10721" width="16.85546875" style="1" customWidth="1"/>
    <col min="10722" max="10722" width="19.42578125" style="1" customWidth="1"/>
    <col min="10723" max="10723" width="18.28515625" style="1" customWidth="1"/>
    <col min="10724" max="10724" width="13.42578125" style="1" bestFit="1" customWidth="1"/>
    <col min="10725" max="10725" width="11.7109375" style="1" bestFit="1" customWidth="1"/>
    <col min="10726" max="10726" width="17.140625" style="1" bestFit="1" customWidth="1"/>
    <col min="10727" max="10727" width="11.7109375" style="1" bestFit="1" customWidth="1"/>
    <col min="10728" max="10728" width="21.7109375" style="1" bestFit="1" customWidth="1"/>
    <col min="10729" max="10729" width="11.5703125" style="1" customWidth="1"/>
    <col min="10730" max="10730" width="15.28515625" style="1" customWidth="1"/>
    <col min="10731" max="10731" width="16.5703125" style="1" bestFit="1" customWidth="1"/>
    <col min="10732" max="10732" width="13.5703125" style="1" bestFit="1" customWidth="1"/>
    <col min="10733" max="10733" width="13.28515625" style="1" bestFit="1" customWidth="1"/>
    <col min="10734" max="10734" width="17" style="1" customWidth="1"/>
    <col min="10735" max="10735" width="13" style="1" bestFit="1" customWidth="1"/>
    <col min="10736" max="10736" width="15" style="1" bestFit="1" customWidth="1"/>
    <col min="10737" max="10737" width="9.5703125" style="1" bestFit="1" customWidth="1"/>
    <col min="10738" max="10966" width="9.140625" style="1"/>
    <col min="10967" max="10967" width="6.28515625" style="1" customWidth="1"/>
    <col min="10968" max="10968" width="17.28515625" style="1" customWidth="1"/>
    <col min="10969" max="10969" width="22.140625" style="1" customWidth="1"/>
    <col min="10970" max="10970" width="20" style="1" customWidth="1"/>
    <col min="10971" max="10971" width="19.42578125" style="1" customWidth="1"/>
    <col min="10972" max="10972" width="17.7109375" style="1" customWidth="1"/>
    <col min="10973" max="10973" width="17.5703125" style="1" customWidth="1"/>
    <col min="10974" max="10974" width="15.85546875" style="1" customWidth="1"/>
    <col min="10975" max="10975" width="17.28515625" style="1" customWidth="1"/>
    <col min="10976" max="10976" width="15.7109375" style="1" customWidth="1"/>
    <col min="10977" max="10977" width="16.85546875" style="1" customWidth="1"/>
    <col min="10978" max="10978" width="19.42578125" style="1" customWidth="1"/>
    <col min="10979" max="10979" width="18.28515625" style="1" customWidth="1"/>
    <col min="10980" max="10980" width="13.42578125" style="1" bestFit="1" customWidth="1"/>
    <col min="10981" max="10981" width="11.7109375" style="1" bestFit="1" customWidth="1"/>
    <col min="10982" max="10982" width="17.140625" style="1" bestFit="1" customWidth="1"/>
    <col min="10983" max="10983" width="11.7109375" style="1" bestFit="1" customWidth="1"/>
    <col min="10984" max="10984" width="21.7109375" style="1" bestFit="1" customWidth="1"/>
    <col min="10985" max="10985" width="11.5703125" style="1" customWidth="1"/>
    <col min="10986" max="10986" width="15.28515625" style="1" customWidth="1"/>
    <col min="10987" max="10987" width="16.5703125" style="1" bestFit="1" customWidth="1"/>
    <col min="10988" max="10988" width="13.5703125" style="1" bestFit="1" customWidth="1"/>
    <col min="10989" max="10989" width="13.28515625" style="1" bestFit="1" customWidth="1"/>
    <col min="10990" max="10990" width="17" style="1" customWidth="1"/>
    <col min="10991" max="10991" width="13" style="1" bestFit="1" customWidth="1"/>
    <col min="10992" max="10992" width="15" style="1" bestFit="1" customWidth="1"/>
    <col min="10993" max="10993" width="9.5703125" style="1" bestFit="1" customWidth="1"/>
    <col min="10994" max="11222" width="9.140625" style="1"/>
    <col min="11223" max="11223" width="6.28515625" style="1" customWidth="1"/>
    <col min="11224" max="11224" width="17.28515625" style="1" customWidth="1"/>
    <col min="11225" max="11225" width="22.140625" style="1" customWidth="1"/>
    <col min="11226" max="11226" width="20" style="1" customWidth="1"/>
    <col min="11227" max="11227" width="19.42578125" style="1" customWidth="1"/>
    <col min="11228" max="11228" width="17.7109375" style="1" customWidth="1"/>
    <col min="11229" max="11229" width="17.5703125" style="1" customWidth="1"/>
    <col min="11230" max="11230" width="15.85546875" style="1" customWidth="1"/>
    <col min="11231" max="11231" width="17.28515625" style="1" customWidth="1"/>
    <col min="11232" max="11232" width="15.7109375" style="1" customWidth="1"/>
    <col min="11233" max="11233" width="16.85546875" style="1" customWidth="1"/>
    <col min="11234" max="11234" width="19.42578125" style="1" customWidth="1"/>
    <col min="11235" max="11235" width="18.28515625" style="1" customWidth="1"/>
    <col min="11236" max="11236" width="13.42578125" style="1" bestFit="1" customWidth="1"/>
    <col min="11237" max="11237" width="11.7109375" style="1" bestFit="1" customWidth="1"/>
    <col min="11238" max="11238" width="17.140625" style="1" bestFit="1" customWidth="1"/>
    <col min="11239" max="11239" width="11.7109375" style="1" bestFit="1" customWidth="1"/>
    <col min="11240" max="11240" width="21.7109375" style="1" bestFit="1" customWidth="1"/>
    <col min="11241" max="11241" width="11.5703125" style="1" customWidth="1"/>
    <col min="11242" max="11242" width="15.28515625" style="1" customWidth="1"/>
    <col min="11243" max="11243" width="16.5703125" style="1" bestFit="1" customWidth="1"/>
    <col min="11244" max="11244" width="13.5703125" style="1" bestFit="1" customWidth="1"/>
    <col min="11245" max="11245" width="13.28515625" style="1" bestFit="1" customWidth="1"/>
    <col min="11246" max="11246" width="17" style="1" customWidth="1"/>
    <col min="11247" max="11247" width="13" style="1" bestFit="1" customWidth="1"/>
    <col min="11248" max="11248" width="15" style="1" bestFit="1" customWidth="1"/>
    <col min="11249" max="11249" width="9.5703125" style="1" bestFit="1" customWidth="1"/>
    <col min="11250" max="11478" width="9.140625" style="1"/>
    <col min="11479" max="11479" width="6.28515625" style="1" customWidth="1"/>
    <col min="11480" max="11480" width="17.28515625" style="1" customWidth="1"/>
    <col min="11481" max="11481" width="22.140625" style="1" customWidth="1"/>
    <col min="11482" max="11482" width="20" style="1" customWidth="1"/>
    <col min="11483" max="11483" width="19.42578125" style="1" customWidth="1"/>
    <col min="11484" max="11484" width="17.7109375" style="1" customWidth="1"/>
    <col min="11485" max="11485" width="17.5703125" style="1" customWidth="1"/>
    <col min="11486" max="11486" width="15.85546875" style="1" customWidth="1"/>
    <col min="11487" max="11487" width="17.28515625" style="1" customWidth="1"/>
    <col min="11488" max="11488" width="15.7109375" style="1" customWidth="1"/>
    <col min="11489" max="11489" width="16.85546875" style="1" customWidth="1"/>
    <col min="11490" max="11490" width="19.42578125" style="1" customWidth="1"/>
    <col min="11491" max="11491" width="18.28515625" style="1" customWidth="1"/>
    <col min="11492" max="11492" width="13.42578125" style="1" bestFit="1" customWidth="1"/>
    <col min="11493" max="11493" width="11.7109375" style="1" bestFit="1" customWidth="1"/>
    <col min="11494" max="11494" width="17.140625" style="1" bestFit="1" customWidth="1"/>
    <col min="11495" max="11495" width="11.7109375" style="1" bestFit="1" customWidth="1"/>
    <col min="11496" max="11496" width="21.7109375" style="1" bestFit="1" customWidth="1"/>
    <col min="11497" max="11497" width="11.5703125" style="1" customWidth="1"/>
    <col min="11498" max="11498" width="15.28515625" style="1" customWidth="1"/>
    <col min="11499" max="11499" width="16.5703125" style="1" bestFit="1" customWidth="1"/>
    <col min="11500" max="11500" width="13.5703125" style="1" bestFit="1" customWidth="1"/>
    <col min="11501" max="11501" width="13.28515625" style="1" bestFit="1" customWidth="1"/>
    <col min="11502" max="11502" width="17" style="1" customWidth="1"/>
    <col min="11503" max="11503" width="13" style="1" bestFit="1" customWidth="1"/>
    <col min="11504" max="11504" width="15" style="1" bestFit="1" customWidth="1"/>
    <col min="11505" max="11505" width="9.5703125" style="1" bestFit="1" customWidth="1"/>
    <col min="11506" max="11734" width="9.140625" style="1"/>
    <col min="11735" max="11735" width="6.28515625" style="1" customWidth="1"/>
    <col min="11736" max="11736" width="17.28515625" style="1" customWidth="1"/>
    <col min="11737" max="11737" width="22.140625" style="1" customWidth="1"/>
    <col min="11738" max="11738" width="20" style="1" customWidth="1"/>
    <col min="11739" max="11739" width="19.42578125" style="1" customWidth="1"/>
    <col min="11740" max="11740" width="17.7109375" style="1" customWidth="1"/>
    <col min="11741" max="11741" width="17.5703125" style="1" customWidth="1"/>
    <col min="11742" max="11742" width="15.85546875" style="1" customWidth="1"/>
    <col min="11743" max="11743" width="17.28515625" style="1" customWidth="1"/>
    <col min="11744" max="11744" width="15.7109375" style="1" customWidth="1"/>
    <col min="11745" max="11745" width="16.85546875" style="1" customWidth="1"/>
    <col min="11746" max="11746" width="19.42578125" style="1" customWidth="1"/>
    <col min="11747" max="11747" width="18.28515625" style="1" customWidth="1"/>
    <col min="11748" max="11748" width="13.42578125" style="1" bestFit="1" customWidth="1"/>
    <col min="11749" max="11749" width="11.7109375" style="1" bestFit="1" customWidth="1"/>
    <col min="11750" max="11750" width="17.140625" style="1" bestFit="1" customWidth="1"/>
    <col min="11751" max="11751" width="11.7109375" style="1" bestFit="1" customWidth="1"/>
    <col min="11752" max="11752" width="21.7109375" style="1" bestFit="1" customWidth="1"/>
    <col min="11753" max="11753" width="11.5703125" style="1" customWidth="1"/>
    <col min="11754" max="11754" width="15.28515625" style="1" customWidth="1"/>
    <col min="11755" max="11755" width="16.5703125" style="1" bestFit="1" customWidth="1"/>
    <col min="11756" max="11756" width="13.5703125" style="1" bestFit="1" customWidth="1"/>
    <col min="11757" max="11757" width="13.28515625" style="1" bestFit="1" customWidth="1"/>
    <col min="11758" max="11758" width="17" style="1" customWidth="1"/>
    <col min="11759" max="11759" width="13" style="1" bestFit="1" customWidth="1"/>
    <col min="11760" max="11760" width="15" style="1" bestFit="1" customWidth="1"/>
    <col min="11761" max="11761" width="9.5703125" style="1" bestFit="1" customWidth="1"/>
    <col min="11762" max="11990" width="9.140625" style="1"/>
    <col min="11991" max="11991" width="6.28515625" style="1" customWidth="1"/>
    <col min="11992" max="11992" width="17.28515625" style="1" customWidth="1"/>
    <col min="11993" max="11993" width="22.140625" style="1" customWidth="1"/>
    <col min="11994" max="11994" width="20" style="1" customWidth="1"/>
    <col min="11995" max="11995" width="19.42578125" style="1" customWidth="1"/>
    <col min="11996" max="11996" width="17.7109375" style="1" customWidth="1"/>
    <col min="11997" max="11997" width="17.5703125" style="1" customWidth="1"/>
    <col min="11998" max="11998" width="15.85546875" style="1" customWidth="1"/>
    <col min="11999" max="11999" width="17.28515625" style="1" customWidth="1"/>
    <col min="12000" max="12000" width="15.7109375" style="1" customWidth="1"/>
    <col min="12001" max="12001" width="16.85546875" style="1" customWidth="1"/>
    <col min="12002" max="12002" width="19.42578125" style="1" customWidth="1"/>
    <col min="12003" max="12003" width="18.28515625" style="1" customWidth="1"/>
    <col min="12004" max="12004" width="13.42578125" style="1" bestFit="1" customWidth="1"/>
    <col min="12005" max="12005" width="11.7109375" style="1" bestFit="1" customWidth="1"/>
    <col min="12006" max="12006" width="17.140625" style="1" bestFit="1" customWidth="1"/>
    <col min="12007" max="12007" width="11.7109375" style="1" bestFit="1" customWidth="1"/>
    <col min="12008" max="12008" width="21.7109375" style="1" bestFit="1" customWidth="1"/>
    <col min="12009" max="12009" width="11.5703125" style="1" customWidth="1"/>
    <col min="12010" max="12010" width="15.28515625" style="1" customWidth="1"/>
    <col min="12011" max="12011" width="16.5703125" style="1" bestFit="1" customWidth="1"/>
    <col min="12012" max="12012" width="13.5703125" style="1" bestFit="1" customWidth="1"/>
    <col min="12013" max="12013" width="13.28515625" style="1" bestFit="1" customWidth="1"/>
    <col min="12014" max="12014" width="17" style="1" customWidth="1"/>
    <col min="12015" max="12015" width="13" style="1" bestFit="1" customWidth="1"/>
    <col min="12016" max="12016" width="15" style="1" bestFit="1" customWidth="1"/>
    <col min="12017" max="12017" width="9.5703125" style="1" bestFit="1" customWidth="1"/>
    <col min="12018" max="12246" width="9.140625" style="1"/>
    <col min="12247" max="12247" width="6.28515625" style="1" customWidth="1"/>
    <col min="12248" max="12248" width="17.28515625" style="1" customWidth="1"/>
    <col min="12249" max="12249" width="22.140625" style="1" customWidth="1"/>
    <col min="12250" max="12250" width="20" style="1" customWidth="1"/>
    <col min="12251" max="12251" width="19.42578125" style="1" customWidth="1"/>
    <col min="12252" max="12252" width="17.7109375" style="1" customWidth="1"/>
    <col min="12253" max="12253" width="17.5703125" style="1" customWidth="1"/>
    <col min="12254" max="12254" width="15.85546875" style="1" customWidth="1"/>
    <col min="12255" max="12255" width="17.28515625" style="1" customWidth="1"/>
    <col min="12256" max="12256" width="15.7109375" style="1" customWidth="1"/>
    <col min="12257" max="12257" width="16.85546875" style="1" customWidth="1"/>
    <col min="12258" max="12258" width="19.42578125" style="1" customWidth="1"/>
    <col min="12259" max="12259" width="18.28515625" style="1" customWidth="1"/>
    <col min="12260" max="12260" width="13.42578125" style="1" bestFit="1" customWidth="1"/>
    <col min="12261" max="12261" width="11.7109375" style="1" bestFit="1" customWidth="1"/>
    <col min="12262" max="12262" width="17.140625" style="1" bestFit="1" customWidth="1"/>
    <col min="12263" max="12263" width="11.7109375" style="1" bestFit="1" customWidth="1"/>
    <col min="12264" max="12264" width="21.7109375" style="1" bestFit="1" customWidth="1"/>
    <col min="12265" max="12265" width="11.5703125" style="1" customWidth="1"/>
    <col min="12266" max="12266" width="15.28515625" style="1" customWidth="1"/>
    <col min="12267" max="12267" width="16.5703125" style="1" bestFit="1" customWidth="1"/>
    <col min="12268" max="12268" width="13.5703125" style="1" bestFit="1" customWidth="1"/>
    <col min="12269" max="12269" width="13.28515625" style="1" bestFit="1" customWidth="1"/>
    <col min="12270" max="12270" width="17" style="1" customWidth="1"/>
    <col min="12271" max="12271" width="13" style="1" bestFit="1" customWidth="1"/>
    <col min="12272" max="12272" width="15" style="1" bestFit="1" customWidth="1"/>
    <col min="12273" max="12273" width="9.5703125" style="1" bestFit="1" customWidth="1"/>
    <col min="12274" max="12502" width="9.140625" style="1"/>
    <col min="12503" max="12503" width="6.28515625" style="1" customWidth="1"/>
    <col min="12504" max="12504" width="17.28515625" style="1" customWidth="1"/>
    <col min="12505" max="12505" width="22.140625" style="1" customWidth="1"/>
    <col min="12506" max="12506" width="20" style="1" customWidth="1"/>
    <col min="12507" max="12507" width="19.42578125" style="1" customWidth="1"/>
    <col min="12508" max="12508" width="17.7109375" style="1" customWidth="1"/>
    <col min="12509" max="12509" width="17.5703125" style="1" customWidth="1"/>
    <col min="12510" max="12510" width="15.85546875" style="1" customWidth="1"/>
    <col min="12511" max="12511" width="17.28515625" style="1" customWidth="1"/>
    <col min="12512" max="12512" width="15.7109375" style="1" customWidth="1"/>
    <col min="12513" max="12513" width="16.85546875" style="1" customWidth="1"/>
    <col min="12514" max="12514" width="19.42578125" style="1" customWidth="1"/>
    <col min="12515" max="12515" width="18.28515625" style="1" customWidth="1"/>
    <col min="12516" max="12516" width="13.42578125" style="1" bestFit="1" customWidth="1"/>
    <col min="12517" max="12517" width="11.7109375" style="1" bestFit="1" customWidth="1"/>
    <col min="12518" max="12518" width="17.140625" style="1" bestFit="1" customWidth="1"/>
    <col min="12519" max="12519" width="11.7109375" style="1" bestFit="1" customWidth="1"/>
    <col min="12520" max="12520" width="21.7109375" style="1" bestFit="1" customWidth="1"/>
    <col min="12521" max="12521" width="11.5703125" style="1" customWidth="1"/>
    <col min="12522" max="12522" width="15.28515625" style="1" customWidth="1"/>
    <col min="12523" max="12523" width="16.5703125" style="1" bestFit="1" customWidth="1"/>
    <col min="12524" max="12524" width="13.5703125" style="1" bestFit="1" customWidth="1"/>
    <col min="12525" max="12525" width="13.28515625" style="1" bestFit="1" customWidth="1"/>
    <col min="12526" max="12526" width="17" style="1" customWidth="1"/>
    <col min="12527" max="12527" width="13" style="1" bestFit="1" customWidth="1"/>
    <col min="12528" max="12528" width="15" style="1" bestFit="1" customWidth="1"/>
    <col min="12529" max="12529" width="9.5703125" style="1" bestFit="1" customWidth="1"/>
    <col min="12530" max="12758" width="9.140625" style="1"/>
    <col min="12759" max="12759" width="6.28515625" style="1" customWidth="1"/>
    <col min="12760" max="12760" width="17.28515625" style="1" customWidth="1"/>
    <col min="12761" max="12761" width="22.140625" style="1" customWidth="1"/>
    <col min="12762" max="12762" width="20" style="1" customWidth="1"/>
    <col min="12763" max="12763" width="19.42578125" style="1" customWidth="1"/>
    <col min="12764" max="12764" width="17.7109375" style="1" customWidth="1"/>
    <col min="12765" max="12765" width="17.5703125" style="1" customWidth="1"/>
    <col min="12766" max="12766" width="15.85546875" style="1" customWidth="1"/>
    <col min="12767" max="12767" width="17.28515625" style="1" customWidth="1"/>
    <col min="12768" max="12768" width="15.7109375" style="1" customWidth="1"/>
    <col min="12769" max="12769" width="16.85546875" style="1" customWidth="1"/>
    <col min="12770" max="12770" width="19.42578125" style="1" customWidth="1"/>
    <col min="12771" max="12771" width="18.28515625" style="1" customWidth="1"/>
    <col min="12772" max="12772" width="13.42578125" style="1" bestFit="1" customWidth="1"/>
    <col min="12773" max="12773" width="11.7109375" style="1" bestFit="1" customWidth="1"/>
    <col min="12774" max="12774" width="17.140625" style="1" bestFit="1" customWidth="1"/>
    <col min="12775" max="12775" width="11.7109375" style="1" bestFit="1" customWidth="1"/>
    <col min="12776" max="12776" width="21.7109375" style="1" bestFit="1" customWidth="1"/>
    <col min="12777" max="12777" width="11.5703125" style="1" customWidth="1"/>
    <col min="12778" max="12778" width="15.28515625" style="1" customWidth="1"/>
    <col min="12779" max="12779" width="16.5703125" style="1" bestFit="1" customWidth="1"/>
    <col min="12780" max="12780" width="13.5703125" style="1" bestFit="1" customWidth="1"/>
    <col min="12781" max="12781" width="13.28515625" style="1" bestFit="1" customWidth="1"/>
    <col min="12782" max="12782" width="17" style="1" customWidth="1"/>
    <col min="12783" max="12783" width="13" style="1" bestFit="1" customWidth="1"/>
    <col min="12784" max="12784" width="15" style="1" bestFit="1" customWidth="1"/>
    <col min="12785" max="12785" width="9.5703125" style="1" bestFit="1" customWidth="1"/>
    <col min="12786" max="13014" width="9.140625" style="1"/>
    <col min="13015" max="13015" width="6.28515625" style="1" customWidth="1"/>
    <col min="13016" max="13016" width="17.28515625" style="1" customWidth="1"/>
    <col min="13017" max="13017" width="22.140625" style="1" customWidth="1"/>
    <col min="13018" max="13018" width="20" style="1" customWidth="1"/>
    <col min="13019" max="13019" width="19.42578125" style="1" customWidth="1"/>
    <col min="13020" max="13020" width="17.7109375" style="1" customWidth="1"/>
    <col min="13021" max="13021" width="17.5703125" style="1" customWidth="1"/>
    <col min="13022" max="13022" width="15.85546875" style="1" customWidth="1"/>
    <col min="13023" max="13023" width="17.28515625" style="1" customWidth="1"/>
    <col min="13024" max="13024" width="15.7109375" style="1" customWidth="1"/>
    <col min="13025" max="13025" width="16.85546875" style="1" customWidth="1"/>
    <col min="13026" max="13026" width="19.42578125" style="1" customWidth="1"/>
    <col min="13027" max="13027" width="18.28515625" style="1" customWidth="1"/>
    <col min="13028" max="13028" width="13.42578125" style="1" bestFit="1" customWidth="1"/>
    <col min="13029" max="13029" width="11.7109375" style="1" bestFit="1" customWidth="1"/>
    <col min="13030" max="13030" width="17.140625" style="1" bestFit="1" customWidth="1"/>
    <col min="13031" max="13031" width="11.7109375" style="1" bestFit="1" customWidth="1"/>
    <col min="13032" max="13032" width="21.7109375" style="1" bestFit="1" customWidth="1"/>
    <col min="13033" max="13033" width="11.5703125" style="1" customWidth="1"/>
    <col min="13034" max="13034" width="15.28515625" style="1" customWidth="1"/>
    <col min="13035" max="13035" width="16.5703125" style="1" bestFit="1" customWidth="1"/>
    <col min="13036" max="13036" width="13.5703125" style="1" bestFit="1" customWidth="1"/>
    <col min="13037" max="13037" width="13.28515625" style="1" bestFit="1" customWidth="1"/>
    <col min="13038" max="13038" width="17" style="1" customWidth="1"/>
    <col min="13039" max="13039" width="13" style="1" bestFit="1" customWidth="1"/>
    <col min="13040" max="13040" width="15" style="1" bestFit="1" customWidth="1"/>
    <col min="13041" max="13041" width="9.5703125" style="1" bestFit="1" customWidth="1"/>
    <col min="13042" max="13270" width="9.140625" style="1"/>
    <col min="13271" max="13271" width="6.28515625" style="1" customWidth="1"/>
    <col min="13272" max="13272" width="17.28515625" style="1" customWidth="1"/>
    <col min="13273" max="13273" width="22.140625" style="1" customWidth="1"/>
    <col min="13274" max="13274" width="20" style="1" customWidth="1"/>
    <col min="13275" max="13275" width="19.42578125" style="1" customWidth="1"/>
    <col min="13276" max="13276" width="17.7109375" style="1" customWidth="1"/>
    <col min="13277" max="13277" width="17.5703125" style="1" customWidth="1"/>
    <col min="13278" max="13278" width="15.85546875" style="1" customWidth="1"/>
    <col min="13279" max="13279" width="17.28515625" style="1" customWidth="1"/>
    <col min="13280" max="13280" width="15.7109375" style="1" customWidth="1"/>
    <col min="13281" max="13281" width="16.85546875" style="1" customWidth="1"/>
    <col min="13282" max="13282" width="19.42578125" style="1" customWidth="1"/>
    <col min="13283" max="13283" width="18.28515625" style="1" customWidth="1"/>
    <col min="13284" max="13284" width="13.42578125" style="1" bestFit="1" customWidth="1"/>
    <col min="13285" max="13285" width="11.7109375" style="1" bestFit="1" customWidth="1"/>
    <col min="13286" max="13286" width="17.140625" style="1" bestFit="1" customWidth="1"/>
    <col min="13287" max="13287" width="11.7109375" style="1" bestFit="1" customWidth="1"/>
    <col min="13288" max="13288" width="21.7109375" style="1" bestFit="1" customWidth="1"/>
    <col min="13289" max="13289" width="11.5703125" style="1" customWidth="1"/>
    <col min="13290" max="13290" width="15.28515625" style="1" customWidth="1"/>
    <col min="13291" max="13291" width="16.5703125" style="1" bestFit="1" customWidth="1"/>
    <col min="13292" max="13292" width="13.5703125" style="1" bestFit="1" customWidth="1"/>
    <col min="13293" max="13293" width="13.28515625" style="1" bestFit="1" customWidth="1"/>
    <col min="13294" max="13294" width="17" style="1" customWidth="1"/>
    <col min="13295" max="13295" width="13" style="1" bestFit="1" customWidth="1"/>
    <col min="13296" max="13296" width="15" style="1" bestFit="1" customWidth="1"/>
    <col min="13297" max="13297" width="9.5703125" style="1" bestFit="1" customWidth="1"/>
    <col min="13298" max="13526" width="9.140625" style="1"/>
    <col min="13527" max="13527" width="6.28515625" style="1" customWidth="1"/>
    <col min="13528" max="13528" width="17.28515625" style="1" customWidth="1"/>
    <col min="13529" max="13529" width="22.140625" style="1" customWidth="1"/>
    <col min="13530" max="13530" width="20" style="1" customWidth="1"/>
    <col min="13531" max="13531" width="19.42578125" style="1" customWidth="1"/>
    <col min="13532" max="13532" width="17.7109375" style="1" customWidth="1"/>
    <col min="13533" max="13533" width="17.5703125" style="1" customWidth="1"/>
    <col min="13534" max="13534" width="15.85546875" style="1" customWidth="1"/>
    <col min="13535" max="13535" width="17.28515625" style="1" customWidth="1"/>
    <col min="13536" max="13536" width="15.7109375" style="1" customWidth="1"/>
    <col min="13537" max="13537" width="16.85546875" style="1" customWidth="1"/>
    <col min="13538" max="13538" width="19.42578125" style="1" customWidth="1"/>
    <col min="13539" max="13539" width="18.28515625" style="1" customWidth="1"/>
    <col min="13540" max="13540" width="13.42578125" style="1" bestFit="1" customWidth="1"/>
    <col min="13541" max="13541" width="11.7109375" style="1" bestFit="1" customWidth="1"/>
    <col min="13542" max="13542" width="17.140625" style="1" bestFit="1" customWidth="1"/>
    <col min="13543" max="13543" width="11.7109375" style="1" bestFit="1" customWidth="1"/>
    <col min="13544" max="13544" width="21.7109375" style="1" bestFit="1" customWidth="1"/>
    <col min="13545" max="13545" width="11.5703125" style="1" customWidth="1"/>
    <col min="13546" max="13546" width="15.28515625" style="1" customWidth="1"/>
    <col min="13547" max="13547" width="16.5703125" style="1" bestFit="1" customWidth="1"/>
    <col min="13548" max="13548" width="13.5703125" style="1" bestFit="1" customWidth="1"/>
    <col min="13549" max="13549" width="13.28515625" style="1" bestFit="1" customWidth="1"/>
    <col min="13550" max="13550" width="17" style="1" customWidth="1"/>
    <col min="13551" max="13551" width="13" style="1" bestFit="1" customWidth="1"/>
    <col min="13552" max="13552" width="15" style="1" bestFit="1" customWidth="1"/>
    <col min="13553" max="13553" width="9.5703125" style="1" bestFit="1" customWidth="1"/>
    <col min="13554" max="13782" width="9.140625" style="1"/>
    <col min="13783" max="13783" width="6.28515625" style="1" customWidth="1"/>
    <col min="13784" max="13784" width="17.28515625" style="1" customWidth="1"/>
    <col min="13785" max="13785" width="22.140625" style="1" customWidth="1"/>
    <col min="13786" max="13786" width="20" style="1" customWidth="1"/>
    <col min="13787" max="13787" width="19.42578125" style="1" customWidth="1"/>
    <col min="13788" max="13788" width="17.7109375" style="1" customWidth="1"/>
    <col min="13789" max="13789" width="17.5703125" style="1" customWidth="1"/>
    <col min="13790" max="13790" width="15.85546875" style="1" customWidth="1"/>
    <col min="13791" max="13791" width="17.28515625" style="1" customWidth="1"/>
    <col min="13792" max="13792" width="15.7109375" style="1" customWidth="1"/>
    <col min="13793" max="13793" width="16.85546875" style="1" customWidth="1"/>
    <col min="13794" max="13794" width="19.42578125" style="1" customWidth="1"/>
    <col min="13795" max="13795" width="18.28515625" style="1" customWidth="1"/>
    <col min="13796" max="13796" width="13.42578125" style="1" bestFit="1" customWidth="1"/>
    <col min="13797" max="13797" width="11.7109375" style="1" bestFit="1" customWidth="1"/>
    <col min="13798" max="13798" width="17.140625" style="1" bestFit="1" customWidth="1"/>
    <col min="13799" max="13799" width="11.7109375" style="1" bestFit="1" customWidth="1"/>
    <col min="13800" max="13800" width="21.7109375" style="1" bestFit="1" customWidth="1"/>
    <col min="13801" max="13801" width="11.5703125" style="1" customWidth="1"/>
    <col min="13802" max="13802" width="15.28515625" style="1" customWidth="1"/>
    <col min="13803" max="13803" width="16.5703125" style="1" bestFit="1" customWidth="1"/>
    <col min="13804" max="13804" width="13.5703125" style="1" bestFit="1" customWidth="1"/>
    <col min="13805" max="13805" width="13.28515625" style="1" bestFit="1" customWidth="1"/>
    <col min="13806" max="13806" width="17" style="1" customWidth="1"/>
    <col min="13807" max="13807" width="13" style="1" bestFit="1" customWidth="1"/>
    <col min="13808" max="13808" width="15" style="1" bestFit="1" customWidth="1"/>
    <col min="13809" max="13809" width="9.5703125" style="1" bestFit="1" customWidth="1"/>
    <col min="13810" max="14038" width="9.140625" style="1"/>
    <col min="14039" max="14039" width="6.28515625" style="1" customWidth="1"/>
    <col min="14040" max="14040" width="17.28515625" style="1" customWidth="1"/>
    <col min="14041" max="14041" width="22.140625" style="1" customWidth="1"/>
    <col min="14042" max="14042" width="20" style="1" customWidth="1"/>
    <col min="14043" max="14043" width="19.42578125" style="1" customWidth="1"/>
    <col min="14044" max="14044" width="17.7109375" style="1" customWidth="1"/>
    <col min="14045" max="14045" width="17.5703125" style="1" customWidth="1"/>
    <col min="14046" max="14046" width="15.85546875" style="1" customWidth="1"/>
    <col min="14047" max="14047" width="17.28515625" style="1" customWidth="1"/>
    <col min="14048" max="14048" width="15.7109375" style="1" customWidth="1"/>
    <col min="14049" max="14049" width="16.85546875" style="1" customWidth="1"/>
    <col min="14050" max="14050" width="19.42578125" style="1" customWidth="1"/>
    <col min="14051" max="14051" width="18.28515625" style="1" customWidth="1"/>
    <col min="14052" max="14052" width="13.42578125" style="1" bestFit="1" customWidth="1"/>
    <col min="14053" max="14053" width="11.7109375" style="1" bestFit="1" customWidth="1"/>
    <col min="14054" max="14054" width="17.140625" style="1" bestFit="1" customWidth="1"/>
    <col min="14055" max="14055" width="11.7109375" style="1" bestFit="1" customWidth="1"/>
    <col min="14056" max="14056" width="21.7109375" style="1" bestFit="1" customWidth="1"/>
    <col min="14057" max="14057" width="11.5703125" style="1" customWidth="1"/>
    <col min="14058" max="14058" width="15.28515625" style="1" customWidth="1"/>
    <col min="14059" max="14059" width="16.5703125" style="1" bestFit="1" customWidth="1"/>
    <col min="14060" max="14060" width="13.5703125" style="1" bestFit="1" customWidth="1"/>
    <col min="14061" max="14061" width="13.28515625" style="1" bestFit="1" customWidth="1"/>
    <col min="14062" max="14062" width="17" style="1" customWidth="1"/>
    <col min="14063" max="14063" width="13" style="1" bestFit="1" customWidth="1"/>
    <col min="14064" max="14064" width="15" style="1" bestFit="1" customWidth="1"/>
    <col min="14065" max="14065" width="9.5703125" style="1" bestFit="1" customWidth="1"/>
    <col min="14066" max="14294" width="9.140625" style="1"/>
    <col min="14295" max="14295" width="6.28515625" style="1" customWidth="1"/>
    <col min="14296" max="14296" width="17.28515625" style="1" customWidth="1"/>
    <col min="14297" max="14297" width="22.140625" style="1" customWidth="1"/>
    <col min="14298" max="14298" width="20" style="1" customWidth="1"/>
    <col min="14299" max="14299" width="19.42578125" style="1" customWidth="1"/>
    <col min="14300" max="14300" width="17.7109375" style="1" customWidth="1"/>
    <col min="14301" max="14301" width="17.5703125" style="1" customWidth="1"/>
    <col min="14302" max="14302" width="15.85546875" style="1" customWidth="1"/>
    <col min="14303" max="14303" width="17.28515625" style="1" customWidth="1"/>
    <col min="14304" max="14304" width="15.7109375" style="1" customWidth="1"/>
    <col min="14305" max="14305" width="16.85546875" style="1" customWidth="1"/>
    <col min="14306" max="14306" width="19.42578125" style="1" customWidth="1"/>
    <col min="14307" max="14307" width="18.28515625" style="1" customWidth="1"/>
    <col min="14308" max="14308" width="13.42578125" style="1" bestFit="1" customWidth="1"/>
    <col min="14309" max="14309" width="11.7109375" style="1" bestFit="1" customWidth="1"/>
    <col min="14310" max="14310" width="17.140625" style="1" bestFit="1" customWidth="1"/>
    <col min="14311" max="14311" width="11.7109375" style="1" bestFit="1" customWidth="1"/>
    <col min="14312" max="14312" width="21.7109375" style="1" bestFit="1" customWidth="1"/>
    <col min="14313" max="14313" width="11.5703125" style="1" customWidth="1"/>
    <col min="14314" max="14314" width="15.28515625" style="1" customWidth="1"/>
    <col min="14315" max="14315" width="16.5703125" style="1" bestFit="1" customWidth="1"/>
    <col min="14316" max="14316" width="13.5703125" style="1" bestFit="1" customWidth="1"/>
    <col min="14317" max="14317" width="13.28515625" style="1" bestFit="1" customWidth="1"/>
    <col min="14318" max="14318" width="17" style="1" customWidth="1"/>
    <col min="14319" max="14319" width="13" style="1" bestFit="1" customWidth="1"/>
    <col min="14320" max="14320" width="15" style="1" bestFit="1" customWidth="1"/>
    <col min="14321" max="14321" width="9.5703125" style="1" bestFit="1" customWidth="1"/>
    <col min="14322" max="14550" width="9.140625" style="1"/>
    <col min="14551" max="14551" width="6.28515625" style="1" customWidth="1"/>
    <col min="14552" max="14552" width="17.28515625" style="1" customWidth="1"/>
    <col min="14553" max="14553" width="22.140625" style="1" customWidth="1"/>
    <col min="14554" max="14554" width="20" style="1" customWidth="1"/>
    <col min="14555" max="14555" width="19.42578125" style="1" customWidth="1"/>
    <col min="14556" max="14556" width="17.7109375" style="1" customWidth="1"/>
    <col min="14557" max="14557" width="17.5703125" style="1" customWidth="1"/>
    <col min="14558" max="14558" width="15.85546875" style="1" customWidth="1"/>
    <col min="14559" max="14559" width="17.28515625" style="1" customWidth="1"/>
    <col min="14560" max="14560" width="15.7109375" style="1" customWidth="1"/>
    <col min="14561" max="14561" width="16.85546875" style="1" customWidth="1"/>
    <col min="14562" max="14562" width="19.42578125" style="1" customWidth="1"/>
    <col min="14563" max="14563" width="18.28515625" style="1" customWidth="1"/>
    <col min="14564" max="14564" width="13.42578125" style="1" bestFit="1" customWidth="1"/>
    <col min="14565" max="14565" width="11.7109375" style="1" bestFit="1" customWidth="1"/>
    <col min="14566" max="14566" width="17.140625" style="1" bestFit="1" customWidth="1"/>
    <col min="14567" max="14567" width="11.7109375" style="1" bestFit="1" customWidth="1"/>
    <col min="14568" max="14568" width="21.7109375" style="1" bestFit="1" customWidth="1"/>
    <col min="14569" max="14569" width="11.5703125" style="1" customWidth="1"/>
    <col min="14570" max="14570" width="15.28515625" style="1" customWidth="1"/>
    <col min="14571" max="14571" width="16.5703125" style="1" bestFit="1" customWidth="1"/>
    <col min="14572" max="14572" width="13.5703125" style="1" bestFit="1" customWidth="1"/>
    <col min="14573" max="14573" width="13.28515625" style="1" bestFit="1" customWidth="1"/>
    <col min="14574" max="14574" width="17" style="1" customWidth="1"/>
    <col min="14575" max="14575" width="13" style="1" bestFit="1" customWidth="1"/>
    <col min="14576" max="14576" width="15" style="1" bestFit="1" customWidth="1"/>
    <col min="14577" max="14577" width="9.5703125" style="1" bestFit="1" customWidth="1"/>
    <col min="14578" max="14806" width="9.140625" style="1"/>
    <col min="14807" max="14807" width="6.28515625" style="1" customWidth="1"/>
    <col min="14808" max="14808" width="17.28515625" style="1" customWidth="1"/>
    <col min="14809" max="14809" width="22.140625" style="1" customWidth="1"/>
    <col min="14810" max="14810" width="20" style="1" customWidth="1"/>
    <col min="14811" max="14811" width="19.42578125" style="1" customWidth="1"/>
    <col min="14812" max="14812" width="17.7109375" style="1" customWidth="1"/>
    <col min="14813" max="14813" width="17.5703125" style="1" customWidth="1"/>
    <col min="14814" max="14814" width="15.85546875" style="1" customWidth="1"/>
    <col min="14815" max="14815" width="17.28515625" style="1" customWidth="1"/>
    <col min="14816" max="14816" width="15.7109375" style="1" customWidth="1"/>
    <col min="14817" max="14817" width="16.85546875" style="1" customWidth="1"/>
    <col min="14818" max="14818" width="19.42578125" style="1" customWidth="1"/>
    <col min="14819" max="14819" width="18.28515625" style="1" customWidth="1"/>
    <col min="14820" max="14820" width="13.42578125" style="1" bestFit="1" customWidth="1"/>
    <col min="14821" max="14821" width="11.7109375" style="1" bestFit="1" customWidth="1"/>
    <col min="14822" max="14822" width="17.140625" style="1" bestFit="1" customWidth="1"/>
    <col min="14823" max="14823" width="11.7109375" style="1" bestFit="1" customWidth="1"/>
    <col min="14824" max="14824" width="21.7109375" style="1" bestFit="1" customWidth="1"/>
    <col min="14825" max="14825" width="11.5703125" style="1" customWidth="1"/>
    <col min="14826" max="14826" width="15.28515625" style="1" customWidth="1"/>
    <col min="14827" max="14827" width="16.5703125" style="1" bestFit="1" customWidth="1"/>
    <col min="14828" max="14828" width="13.5703125" style="1" bestFit="1" customWidth="1"/>
    <col min="14829" max="14829" width="13.28515625" style="1" bestFit="1" customWidth="1"/>
    <col min="14830" max="14830" width="17" style="1" customWidth="1"/>
    <col min="14831" max="14831" width="13" style="1" bestFit="1" customWidth="1"/>
    <col min="14832" max="14832" width="15" style="1" bestFit="1" customWidth="1"/>
    <col min="14833" max="14833" width="9.5703125" style="1" bestFit="1" customWidth="1"/>
    <col min="14834" max="15062" width="9.140625" style="1"/>
    <col min="15063" max="15063" width="6.28515625" style="1" customWidth="1"/>
    <col min="15064" max="15064" width="17.28515625" style="1" customWidth="1"/>
    <col min="15065" max="15065" width="22.140625" style="1" customWidth="1"/>
    <col min="15066" max="15066" width="20" style="1" customWidth="1"/>
    <col min="15067" max="15067" width="19.42578125" style="1" customWidth="1"/>
    <col min="15068" max="15068" width="17.7109375" style="1" customWidth="1"/>
    <col min="15069" max="15069" width="17.5703125" style="1" customWidth="1"/>
    <col min="15070" max="15070" width="15.85546875" style="1" customWidth="1"/>
    <col min="15071" max="15071" width="17.28515625" style="1" customWidth="1"/>
    <col min="15072" max="15072" width="15.7109375" style="1" customWidth="1"/>
    <col min="15073" max="15073" width="16.85546875" style="1" customWidth="1"/>
    <col min="15074" max="15074" width="19.42578125" style="1" customWidth="1"/>
    <col min="15075" max="15075" width="18.28515625" style="1" customWidth="1"/>
    <col min="15076" max="15076" width="13.42578125" style="1" bestFit="1" customWidth="1"/>
    <col min="15077" max="15077" width="11.7109375" style="1" bestFit="1" customWidth="1"/>
    <col min="15078" max="15078" width="17.140625" style="1" bestFit="1" customWidth="1"/>
    <col min="15079" max="15079" width="11.7109375" style="1" bestFit="1" customWidth="1"/>
    <col min="15080" max="15080" width="21.7109375" style="1" bestFit="1" customWidth="1"/>
    <col min="15081" max="15081" width="11.5703125" style="1" customWidth="1"/>
    <col min="15082" max="15082" width="15.28515625" style="1" customWidth="1"/>
    <col min="15083" max="15083" width="16.5703125" style="1" bestFit="1" customWidth="1"/>
    <col min="15084" max="15084" width="13.5703125" style="1" bestFit="1" customWidth="1"/>
    <col min="15085" max="15085" width="13.28515625" style="1" bestFit="1" customWidth="1"/>
    <col min="15086" max="15086" width="17" style="1" customWidth="1"/>
    <col min="15087" max="15087" width="13" style="1" bestFit="1" customWidth="1"/>
    <col min="15088" max="15088" width="15" style="1" bestFit="1" customWidth="1"/>
    <col min="15089" max="15089" width="9.5703125" style="1" bestFit="1" customWidth="1"/>
    <col min="15090" max="15318" width="9.140625" style="1"/>
    <col min="15319" max="15319" width="6.28515625" style="1" customWidth="1"/>
    <col min="15320" max="15320" width="17.28515625" style="1" customWidth="1"/>
    <col min="15321" max="15321" width="22.140625" style="1" customWidth="1"/>
    <col min="15322" max="15322" width="20" style="1" customWidth="1"/>
    <col min="15323" max="15323" width="19.42578125" style="1" customWidth="1"/>
    <col min="15324" max="15324" width="17.7109375" style="1" customWidth="1"/>
    <col min="15325" max="15325" width="17.5703125" style="1" customWidth="1"/>
    <col min="15326" max="15326" width="15.85546875" style="1" customWidth="1"/>
    <col min="15327" max="15327" width="17.28515625" style="1" customWidth="1"/>
    <col min="15328" max="15328" width="15.7109375" style="1" customWidth="1"/>
    <col min="15329" max="15329" width="16.85546875" style="1" customWidth="1"/>
    <col min="15330" max="15330" width="19.42578125" style="1" customWidth="1"/>
    <col min="15331" max="15331" width="18.28515625" style="1" customWidth="1"/>
    <col min="15332" max="15332" width="13.42578125" style="1" bestFit="1" customWidth="1"/>
    <col min="15333" max="15333" width="11.7109375" style="1" bestFit="1" customWidth="1"/>
    <col min="15334" max="15334" width="17.140625" style="1" bestFit="1" customWidth="1"/>
    <col min="15335" max="15335" width="11.7109375" style="1" bestFit="1" customWidth="1"/>
    <col min="15336" max="15336" width="21.7109375" style="1" bestFit="1" customWidth="1"/>
    <col min="15337" max="15337" width="11.5703125" style="1" customWidth="1"/>
    <col min="15338" max="15338" width="15.28515625" style="1" customWidth="1"/>
    <col min="15339" max="15339" width="16.5703125" style="1" bestFit="1" customWidth="1"/>
    <col min="15340" max="15340" width="13.5703125" style="1" bestFit="1" customWidth="1"/>
    <col min="15341" max="15341" width="13.28515625" style="1" bestFit="1" customWidth="1"/>
    <col min="15342" max="15342" width="17" style="1" customWidth="1"/>
    <col min="15343" max="15343" width="13" style="1" bestFit="1" customWidth="1"/>
    <col min="15344" max="15344" width="15" style="1" bestFit="1" customWidth="1"/>
    <col min="15345" max="15345" width="9.5703125" style="1" bestFit="1" customWidth="1"/>
    <col min="15346" max="15574" width="9.140625" style="1"/>
    <col min="15575" max="15575" width="6.28515625" style="1" customWidth="1"/>
    <col min="15576" max="15576" width="17.28515625" style="1" customWidth="1"/>
    <col min="15577" max="15577" width="22.140625" style="1" customWidth="1"/>
    <col min="15578" max="15578" width="20" style="1" customWidth="1"/>
    <col min="15579" max="15579" width="19.42578125" style="1" customWidth="1"/>
    <col min="15580" max="15580" width="17.7109375" style="1" customWidth="1"/>
    <col min="15581" max="15581" width="17.5703125" style="1" customWidth="1"/>
    <col min="15582" max="15582" width="15.85546875" style="1" customWidth="1"/>
    <col min="15583" max="15583" width="17.28515625" style="1" customWidth="1"/>
    <col min="15584" max="15584" width="15.7109375" style="1" customWidth="1"/>
    <col min="15585" max="15585" width="16.85546875" style="1" customWidth="1"/>
    <col min="15586" max="15586" width="19.42578125" style="1" customWidth="1"/>
    <col min="15587" max="15587" width="18.28515625" style="1" customWidth="1"/>
    <col min="15588" max="15588" width="13.42578125" style="1" bestFit="1" customWidth="1"/>
    <col min="15589" max="15589" width="11.7109375" style="1" bestFit="1" customWidth="1"/>
    <col min="15590" max="15590" width="17.140625" style="1" bestFit="1" customWidth="1"/>
    <col min="15591" max="15591" width="11.7109375" style="1" bestFit="1" customWidth="1"/>
    <col min="15592" max="15592" width="21.7109375" style="1" bestFit="1" customWidth="1"/>
    <col min="15593" max="15593" width="11.5703125" style="1" customWidth="1"/>
    <col min="15594" max="15594" width="15.28515625" style="1" customWidth="1"/>
    <col min="15595" max="15595" width="16.5703125" style="1" bestFit="1" customWidth="1"/>
    <col min="15596" max="15596" width="13.5703125" style="1" bestFit="1" customWidth="1"/>
    <col min="15597" max="15597" width="13.28515625" style="1" bestFit="1" customWidth="1"/>
    <col min="15598" max="15598" width="17" style="1" customWidth="1"/>
    <col min="15599" max="15599" width="13" style="1" bestFit="1" customWidth="1"/>
    <col min="15600" max="15600" width="15" style="1" bestFit="1" customWidth="1"/>
    <col min="15601" max="15601" width="9.5703125" style="1" bestFit="1" customWidth="1"/>
    <col min="15602" max="15830" width="9.140625" style="1"/>
    <col min="15831" max="15831" width="6.28515625" style="1" customWidth="1"/>
    <col min="15832" max="15832" width="17.28515625" style="1" customWidth="1"/>
    <col min="15833" max="15833" width="22.140625" style="1" customWidth="1"/>
    <col min="15834" max="15834" width="20" style="1" customWidth="1"/>
    <col min="15835" max="15835" width="19.42578125" style="1" customWidth="1"/>
    <col min="15836" max="15836" width="17.7109375" style="1" customWidth="1"/>
    <col min="15837" max="15837" width="17.5703125" style="1" customWidth="1"/>
    <col min="15838" max="15838" width="15.85546875" style="1" customWidth="1"/>
    <col min="15839" max="15839" width="17.28515625" style="1" customWidth="1"/>
    <col min="15840" max="15840" width="15.7109375" style="1" customWidth="1"/>
    <col min="15841" max="15841" width="16.85546875" style="1" customWidth="1"/>
    <col min="15842" max="15842" width="19.42578125" style="1" customWidth="1"/>
    <col min="15843" max="15843" width="18.28515625" style="1" customWidth="1"/>
    <col min="15844" max="15844" width="13.42578125" style="1" bestFit="1" customWidth="1"/>
    <col min="15845" max="15845" width="11.7109375" style="1" bestFit="1" customWidth="1"/>
    <col min="15846" max="15846" width="17.140625" style="1" bestFit="1" customWidth="1"/>
    <col min="15847" max="15847" width="11.7109375" style="1" bestFit="1" customWidth="1"/>
    <col min="15848" max="15848" width="21.7109375" style="1" bestFit="1" customWidth="1"/>
    <col min="15849" max="15849" width="11.5703125" style="1" customWidth="1"/>
    <col min="15850" max="15850" width="15.28515625" style="1" customWidth="1"/>
    <col min="15851" max="15851" width="16.5703125" style="1" bestFit="1" customWidth="1"/>
    <col min="15852" max="15852" width="13.5703125" style="1" bestFit="1" customWidth="1"/>
    <col min="15853" max="15853" width="13.28515625" style="1" bestFit="1" customWidth="1"/>
    <col min="15854" max="15854" width="17" style="1" customWidth="1"/>
    <col min="15855" max="15855" width="13" style="1" bestFit="1" customWidth="1"/>
    <col min="15856" max="15856" width="15" style="1" bestFit="1" customWidth="1"/>
    <col min="15857" max="15857" width="9.5703125" style="1" bestFit="1" customWidth="1"/>
    <col min="15858" max="16086" width="9.140625" style="1"/>
    <col min="16087" max="16087" width="6.28515625" style="1" customWidth="1"/>
    <col min="16088" max="16088" width="17.28515625" style="1" customWidth="1"/>
    <col min="16089" max="16089" width="22.140625" style="1" customWidth="1"/>
    <col min="16090" max="16090" width="20" style="1" customWidth="1"/>
    <col min="16091" max="16091" width="19.42578125" style="1" customWidth="1"/>
    <col min="16092" max="16092" width="17.7109375" style="1" customWidth="1"/>
    <col min="16093" max="16093" width="17.5703125" style="1" customWidth="1"/>
    <col min="16094" max="16094" width="15.85546875" style="1" customWidth="1"/>
    <col min="16095" max="16095" width="17.28515625" style="1" customWidth="1"/>
    <col min="16096" max="16096" width="15.7109375" style="1" customWidth="1"/>
    <col min="16097" max="16097" width="16.85546875" style="1" customWidth="1"/>
    <col min="16098" max="16098" width="19.42578125" style="1" customWidth="1"/>
    <col min="16099" max="16099" width="18.28515625" style="1" customWidth="1"/>
    <col min="16100" max="16100" width="13.42578125" style="1" bestFit="1" customWidth="1"/>
    <col min="16101" max="16101" width="11.7109375" style="1" bestFit="1" customWidth="1"/>
    <col min="16102" max="16102" width="17.140625" style="1" bestFit="1" customWidth="1"/>
    <col min="16103" max="16103" width="11.7109375" style="1" bestFit="1" customWidth="1"/>
    <col min="16104" max="16104" width="21.7109375" style="1" bestFit="1" customWidth="1"/>
    <col min="16105" max="16105" width="11.5703125" style="1" customWidth="1"/>
    <col min="16106" max="16106" width="15.28515625" style="1" customWidth="1"/>
    <col min="16107" max="16107" width="16.5703125" style="1" bestFit="1" customWidth="1"/>
    <col min="16108" max="16108" width="13.5703125" style="1" bestFit="1" customWidth="1"/>
    <col min="16109" max="16109" width="13.28515625" style="1" bestFit="1" customWidth="1"/>
    <col min="16110" max="16110" width="17" style="1" customWidth="1"/>
    <col min="16111" max="16111" width="13" style="1" bestFit="1" customWidth="1"/>
    <col min="16112" max="16112" width="15" style="1" bestFit="1" customWidth="1"/>
    <col min="16113" max="16113" width="9.5703125" style="1" bestFit="1" customWidth="1"/>
    <col min="16114" max="16384" width="9.140625" style="1"/>
  </cols>
  <sheetData>
    <row r="1" spans="2:14" ht="36" hidden="1" customHeight="1" x14ac:dyDescent="0.25">
      <c r="B1" s="2" t="s">
        <v>0</v>
      </c>
      <c r="C1" s="3"/>
      <c r="D1" s="3"/>
      <c r="E1" s="4"/>
      <c r="F1" s="5"/>
      <c r="G1" s="4"/>
      <c r="H1" s="4"/>
      <c r="I1" s="4"/>
      <c r="J1" s="4"/>
      <c r="K1" s="4"/>
      <c r="L1" s="4"/>
      <c r="M1" s="6">
        <f ca="1">TODAY()</f>
        <v>44941</v>
      </c>
      <c r="N1" s="7"/>
    </row>
    <row r="2" spans="2:14" ht="38.25" hidden="1" customHeight="1" x14ac:dyDescent="0.25">
      <c r="B2" s="251" t="s">
        <v>1</v>
      </c>
      <c r="C2" s="252"/>
      <c r="D2" s="252"/>
      <c r="E2" s="252"/>
      <c r="F2" s="252"/>
      <c r="G2" s="252"/>
      <c r="H2" s="252"/>
      <c r="I2" s="252"/>
      <c r="J2" s="252"/>
      <c r="K2" s="252"/>
      <c r="L2" s="252"/>
      <c r="M2" s="252"/>
      <c r="N2" s="253"/>
    </row>
    <row r="3" spans="2:14" ht="45.75" hidden="1" customHeight="1" x14ac:dyDescent="0.25">
      <c r="B3" s="254" t="s">
        <v>2</v>
      </c>
      <c r="C3" s="256" t="s">
        <v>3</v>
      </c>
      <c r="D3" s="258" t="s">
        <v>4</v>
      </c>
      <c r="E3" s="259"/>
      <c r="F3" s="258" t="s">
        <v>5</v>
      </c>
      <c r="G3" s="259"/>
      <c r="H3" s="8"/>
      <c r="I3" s="8"/>
      <c r="J3" s="8"/>
      <c r="K3" s="8"/>
      <c r="L3" s="258" t="s">
        <v>6</v>
      </c>
      <c r="M3" s="259"/>
      <c r="N3" s="260" t="s">
        <v>7</v>
      </c>
    </row>
    <row r="4" spans="2:14" ht="40.5" hidden="1" customHeight="1" x14ac:dyDescent="0.25">
      <c r="B4" s="255"/>
      <c r="C4" s="257"/>
      <c r="D4" s="9" t="s">
        <v>8</v>
      </c>
      <c r="E4" s="9" t="s">
        <v>9</v>
      </c>
      <c r="F4" s="9" t="s">
        <v>8</v>
      </c>
      <c r="G4" s="9" t="s">
        <v>9</v>
      </c>
      <c r="H4" s="9"/>
      <c r="I4" s="9"/>
      <c r="J4" s="9"/>
      <c r="K4" s="9"/>
      <c r="L4" s="9" t="s">
        <v>8</v>
      </c>
      <c r="M4" s="9" t="s">
        <v>9</v>
      </c>
      <c r="N4" s="261"/>
    </row>
    <row r="5" spans="2:14" ht="33" hidden="1" customHeight="1" x14ac:dyDescent="0.25">
      <c r="B5" s="10">
        <v>2007</v>
      </c>
      <c r="C5" s="11" t="s">
        <v>10</v>
      </c>
      <c r="D5" s="12">
        <v>47387407</v>
      </c>
      <c r="E5" s="13">
        <v>3730827605.79</v>
      </c>
      <c r="F5" s="12">
        <v>8430953</v>
      </c>
      <c r="G5" s="13">
        <v>676932354.77999997</v>
      </c>
      <c r="H5" s="13"/>
      <c r="I5" s="13"/>
      <c r="J5" s="13"/>
      <c r="K5" s="13"/>
      <c r="L5" s="12">
        <f>D5+F5</f>
        <v>55818360</v>
      </c>
      <c r="M5" s="13">
        <f>E5+G5</f>
        <v>4407759960.5699997</v>
      </c>
      <c r="N5" s="14">
        <f>M5/L5</f>
        <v>78.966131584123929</v>
      </c>
    </row>
    <row r="6" spans="2:14" ht="27" hidden="1" customHeight="1" x14ac:dyDescent="0.25">
      <c r="B6" s="15"/>
      <c r="C6" s="16"/>
      <c r="D6" s="17">
        <v>1529</v>
      </c>
      <c r="E6" s="18" t="s">
        <v>11</v>
      </c>
      <c r="F6" s="17">
        <v>272</v>
      </c>
      <c r="G6" s="18" t="s">
        <v>12</v>
      </c>
      <c r="H6" s="19"/>
      <c r="I6" s="19"/>
      <c r="J6" s="19"/>
      <c r="K6" s="19"/>
      <c r="L6" s="20">
        <v>1801</v>
      </c>
      <c r="M6" s="21" t="s">
        <v>12</v>
      </c>
      <c r="N6" s="22"/>
    </row>
    <row r="7" spans="2:14" ht="25.5" hidden="1" customHeight="1" x14ac:dyDescent="0.25">
      <c r="B7" s="15"/>
      <c r="C7" s="16"/>
      <c r="D7" s="23"/>
      <c r="E7" s="24"/>
      <c r="F7" s="23"/>
      <c r="G7" s="24"/>
      <c r="H7" s="24"/>
      <c r="I7" s="24"/>
      <c r="J7" s="24"/>
      <c r="K7" s="24"/>
      <c r="L7" s="23"/>
      <c r="M7" s="24"/>
      <c r="N7" s="22"/>
    </row>
    <row r="8" spans="2:14" ht="44.25" customHeight="1" x14ac:dyDescent="0.25">
      <c r="B8" s="228" t="s">
        <v>13</v>
      </c>
      <c r="C8" s="229"/>
      <c r="D8" s="229"/>
      <c r="E8" s="229"/>
      <c r="F8" s="229"/>
      <c r="G8" s="229"/>
      <c r="H8" s="229"/>
      <c r="I8" s="229"/>
      <c r="J8" s="229"/>
      <c r="K8" s="229"/>
      <c r="L8" s="229"/>
      <c r="M8" s="229"/>
      <c r="N8" s="230"/>
    </row>
    <row r="9" spans="2:14" ht="39.75" customHeight="1" x14ac:dyDescent="0.25">
      <c r="B9" s="231" t="s">
        <v>14</v>
      </c>
      <c r="C9" s="232"/>
      <c r="D9" s="232"/>
      <c r="E9" s="232"/>
      <c r="F9" s="232"/>
      <c r="G9" s="232"/>
      <c r="H9" s="232"/>
      <c r="I9" s="232"/>
      <c r="J9" s="232"/>
      <c r="K9" s="232"/>
      <c r="L9" s="232"/>
      <c r="M9" s="232"/>
      <c r="N9" s="233"/>
    </row>
    <row r="10" spans="2:14" ht="41.25" customHeight="1" thickBot="1" x14ac:dyDescent="0.3">
      <c r="B10" s="234" t="s">
        <v>15</v>
      </c>
      <c r="C10" s="235"/>
      <c r="D10" s="235"/>
      <c r="E10" s="235"/>
      <c r="F10" s="235"/>
      <c r="G10" s="235"/>
      <c r="H10" s="235"/>
      <c r="I10" s="235"/>
      <c r="J10" s="235"/>
      <c r="K10" s="235"/>
      <c r="L10" s="235"/>
      <c r="M10" s="235"/>
      <c r="N10" s="236"/>
    </row>
    <row r="11" spans="2:14" ht="37.5" customHeight="1" x14ac:dyDescent="0.25">
      <c r="B11" s="237" t="s">
        <v>28</v>
      </c>
      <c r="C11" s="239" t="s">
        <v>29</v>
      </c>
      <c r="D11" s="241" t="s">
        <v>30</v>
      </c>
      <c r="E11" s="242"/>
      <c r="F11" s="243" t="s">
        <v>31</v>
      </c>
      <c r="G11" s="244"/>
      <c r="H11" s="244"/>
      <c r="I11" s="244"/>
      <c r="J11" s="244"/>
      <c r="K11" s="245"/>
      <c r="L11" s="246" t="s">
        <v>32</v>
      </c>
      <c r="M11" s="247"/>
      <c r="N11" s="195" t="s">
        <v>33</v>
      </c>
    </row>
    <row r="12" spans="2:14" ht="66" customHeight="1" x14ac:dyDescent="0.25">
      <c r="B12" s="237"/>
      <c r="C12" s="239"/>
      <c r="D12" s="249" t="s">
        <v>42</v>
      </c>
      <c r="E12" s="220" t="s">
        <v>43</v>
      </c>
      <c r="F12" s="222" t="s">
        <v>44</v>
      </c>
      <c r="G12" s="223"/>
      <c r="H12" s="224" t="s">
        <v>45</v>
      </c>
      <c r="I12" s="225"/>
      <c r="J12" s="224" t="s">
        <v>46</v>
      </c>
      <c r="K12" s="225"/>
      <c r="L12" s="226" t="s">
        <v>42</v>
      </c>
      <c r="M12" s="226" t="s">
        <v>47</v>
      </c>
      <c r="N12" s="195"/>
    </row>
    <row r="13" spans="2:14" ht="63.75" customHeight="1" thickBot="1" x14ac:dyDescent="0.3">
      <c r="B13" s="238"/>
      <c r="C13" s="240"/>
      <c r="D13" s="250"/>
      <c r="E13" s="221"/>
      <c r="F13" s="29" t="s">
        <v>60</v>
      </c>
      <c r="G13" s="30" t="s">
        <v>61</v>
      </c>
      <c r="H13" s="29" t="s">
        <v>62</v>
      </c>
      <c r="I13" s="30" t="s">
        <v>63</v>
      </c>
      <c r="J13" s="29" t="s">
        <v>64</v>
      </c>
      <c r="K13" s="30" t="s">
        <v>65</v>
      </c>
      <c r="L13" s="227"/>
      <c r="M13" s="227"/>
      <c r="N13" s="248"/>
    </row>
    <row r="14" spans="2:14" ht="37.5" customHeight="1" thickBot="1" x14ac:dyDescent="0.3">
      <c r="B14" s="31">
        <v>2022</v>
      </c>
      <c r="C14" s="32" t="s">
        <v>69</v>
      </c>
      <c r="D14" s="33">
        <v>97204696</v>
      </c>
      <c r="E14" s="34">
        <v>7970097869.3100004</v>
      </c>
      <c r="F14" s="35">
        <v>2363020</v>
      </c>
      <c r="G14" s="36">
        <v>196779013.16</v>
      </c>
      <c r="H14" s="35">
        <v>0</v>
      </c>
      <c r="I14" s="36">
        <v>0</v>
      </c>
      <c r="J14" s="37">
        <v>300313</v>
      </c>
      <c r="K14" s="36">
        <v>22725585.649999999</v>
      </c>
      <c r="L14" s="38">
        <f>D14+F14+H14+J14</f>
        <v>99868029</v>
      </c>
      <c r="M14" s="39">
        <f>E14+G14+I14+K14</f>
        <v>8189602468.1199999</v>
      </c>
      <c r="N14" s="40">
        <f>M14/L14</f>
        <v>82.004246505355582</v>
      </c>
    </row>
    <row r="15" spans="2:14" ht="88.5" customHeight="1" thickBot="1" x14ac:dyDescent="0.3">
      <c r="B15" s="210" t="s">
        <v>70</v>
      </c>
      <c r="C15" s="211"/>
      <c r="D15" s="211"/>
      <c r="E15" s="211"/>
      <c r="F15" s="211"/>
      <c r="G15" s="211"/>
      <c r="H15" s="211"/>
      <c r="I15" s="211"/>
      <c r="J15" s="211"/>
      <c r="K15" s="211"/>
      <c r="L15" s="211"/>
      <c r="M15" s="211"/>
      <c r="N15" s="212"/>
    </row>
    <row r="16" spans="2:14" ht="9.75" customHeight="1" x14ac:dyDescent="0.25">
      <c r="B16" s="213"/>
      <c r="C16" s="214"/>
      <c r="D16" s="214"/>
      <c r="E16" s="214"/>
      <c r="F16" s="214"/>
      <c r="G16" s="214"/>
      <c r="H16" s="214"/>
      <c r="I16" s="214"/>
      <c r="J16" s="214"/>
      <c r="K16" s="214"/>
      <c r="L16" s="214"/>
      <c r="M16" s="214"/>
      <c r="N16" s="215"/>
    </row>
    <row r="17" spans="2:14" s="41" customFormat="1" ht="27.95" customHeight="1" x14ac:dyDescent="0.2">
      <c r="B17" s="216" t="s">
        <v>27</v>
      </c>
      <c r="C17" s="217"/>
      <c r="D17" s="27" t="s">
        <v>26</v>
      </c>
      <c r="E17" s="26" t="s">
        <v>25</v>
      </c>
      <c r="F17" s="26" t="s">
        <v>24</v>
      </c>
      <c r="G17" s="26" t="s">
        <v>23</v>
      </c>
      <c r="H17" s="26" t="s">
        <v>22</v>
      </c>
      <c r="I17" s="26" t="s">
        <v>21</v>
      </c>
      <c r="J17" s="26" t="s">
        <v>20</v>
      </c>
      <c r="K17" s="26" t="s">
        <v>19</v>
      </c>
      <c r="L17" s="26" t="s">
        <v>18</v>
      </c>
      <c r="M17" s="26" t="s">
        <v>17</v>
      </c>
      <c r="N17" s="28" t="s">
        <v>16</v>
      </c>
    </row>
    <row r="18" spans="2:14" s="41" customFormat="1" ht="40.15" customHeight="1" x14ac:dyDescent="0.2">
      <c r="B18" s="218" t="s">
        <v>88</v>
      </c>
      <c r="C18" s="219"/>
      <c r="D18" s="26" t="s">
        <v>89</v>
      </c>
      <c r="E18" s="45" t="s">
        <v>90</v>
      </c>
      <c r="F18" s="45" t="s">
        <v>91</v>
      </c>
      <c r="G18" s="26" t="s">
        <v>88</v>
      </c>
      <c r="H18" s="26" t="s">
        <v>88</v>
      </c>
      <c r="I18" s="26" t="s">
        <v>88</v>
      </c>
      <c r="J18" s="45" t="s">
        <v>92</v>
      </c>
      <c r="K18" s="45" t="s">
        <v>91</v>
      </c>
      <c r="L18" s="45" t="s">
        <v>93</v>
      </c>
      <c r="M18" s="45" t="s">
        <v>94</v>
      </c>
      <c r="N18" s="28" t="s">
        <v>88</v>
      </c>
    </row>
    <row r="19" spans="2:14" s="41" customFormat="1" ht="8.25" customHeight="1" x14ac:dyDescent="0.2">
      <c r="B19" s="216"/>
      <c r="C19" s="217"/>
      <c r="D19" s="16"/>
      <c r="N19" s="43"/>
    </row>
    <row r="20" spans="2:14" s="41" customFormat="1" ht="27.75" customHeight="1" x14ac:dyDescent="0.2">
      <c r="B20" s="201" t="s">
        <v>59</v>
      </c>
      <c r="C20" s="202"/>
      <c r="D20" s="26" t="s">
        <v>58</v>
      </c>
      <c r="E20" s="26" t="s">
        <v>57</v>
      </c>
      <c r="F20" s="26" t="s">
        <v>56</v>
      </c>
      <c r="G20" s="26" t="s">
        <v>55</v>
      </c>
      <c r="H20" s="26" t="s">
        <v>54</v>
      </c>
      <c r="I20" s="26" t="s">
        <v>53</v>
      </c>
      <c r="J20" s="26" t="s">
        <v>52</v>
      </c>
      <c r="K20" s="26" t="s">
        <v>51</v>
      </c>
      <c r="L20" s="26" t="s">
        <v>50</v>
      </c>
      <c r="M20" s="26" t="s">
        <v>49</v>
      </c>
      <c r="N20" s="28" t="s">
        <v>48</v>
      </c>
    </row>
    <row r="21" spans="2:14" s="41" customFormat="1" ht="48.75" customHeight="1" x14ac:dyDescent="0.2">
      <c r="B21" s="201" t="s">
        <v>90</v>
      </c>
      <c r="C21" s="202"/>
      <c r="D21" s="45" t="s">
        <v>90</v>
      </c>
      <c r="E21" s="45" t="s">
        <v>93</v>
      </c>
      <c r="F21" s="45" t="s">
        <v>90</v>
      </c>
      <c r="G21" s="45" t="s">
        <v>92</v>
      </c>
      <c r="H21" s="26" t="s">
        <v>95</v>
      </c>
      <c r="I21" s="26" t="s">
        <v>53</v>
      </c>
      <c r="J21" s="45" t="s">
        <v>96</v>
      </c>
      <c r="K21" s="45" t="s">
        <v>90</v>
      </c>
      <c r="L21" s="45" t="s">
        <v>91</v>
      </c>
      <c r="M21" s="45" t="s">
        <v>94</v>
      </c>
      <c r="N21" s="49" t="s">
        <v>90</v>
      </c>
    </row>
    <row r="22" spans="2:14" s="41" customFormat="1" ht="6" customHeight="1" x14ac:dyDescent="0.2">
      <c r="B22" s="25"/>
      <c r="N22" s="43"/>
    </row>
    <row r="23" spans="2:14" s="41" customFormat="1" ht="27.75" customHeight="1" x14ac:dyDescent="0.2">
      <c r="B23" s="203" t="s">
        <v>82</v>
      </c>
      <c r="C23" s="204"/>
      <c r="D23" s="26" t="s">
        <v>81</v>
      </c>
      <c r="E23" s="26" t="s">
        <v>80</v>
      </c>
      <c r="F23" s="27" t="s">
        <v>79</v>
      </c>
      <c r="G23" s="26" t="s">
        <v>78</v>
      </c>
      <c r="H23" s="26" t="s">
        <v>77</v>
      </c>
      <c r="I23" s="26" t="s">
        <v>76</v>
      </c>
      <c r="J23" s="26" t="s">
        <v>75</v>
      </c>
      <c r="K23" s="26" t="s">
        <v>74</v>
      </c>
      <c r="L23" s="26" t="s">
        <v>73</v>
      </c>
      <c r="M23" s="26" t="s">
        <v>72</v>
      </c>
      <c r="N23" s="28" t="s">
        <v>71</v>
      </c>
    </row>
    <row r="24" spans="2:14" s="41" customFormat="1" ht="48.75" customHeight="1" x14ac:dyDescent="0.2">
      <c r="B24" s="201" t="s">
        <v>88</v>
      </c>
      <c r="C24" s="202"/>
      <c r="D24" s="45" t="s">
        <v>90</v>
      </c>
      <c r="E24" s="50" t="s">
        <v>97</v>
      </c>
      <c r="F24" s="26" t="s">
        <v>88</v>
      </c>
      <c r="G24" s="45" t="s">
        <v>92</v>
      </c>
      <c r="H24" s="51" t="s">
        <v>98</v>
      </c>
      <c r="I24" s="26" t="s">
        <v>88</v>
      </c>
      <c r="J24" s="45" t="s">
        <v>93</v>
      </c>
      <c r="K24" s="48" t="s">
        <v>99</v>
      </c>
      <c r="L24" s="52" t="s">
        <v>100</v>
      </c>
      <c r="M24" s="45" t="s">
        <v>101</v>
      </c>
      <c r="N24" s="28" t="s">
        <v>88</v>
      </c>
    </row>
    <row r="25" spans="2:14" s="41" customFormat="1" ht="6" customHeight="1" x14ac:dyDescent="0.2">
      <c r="B25" s="25"/>
      <c r="N25" s="43"/>
    </row>
    <row r="26" spans="2:14" s="41" customFormat="1" ht="27.95" customHeight="1" x14ac:dyDescent="0.2">
      <c r="B26" s="201" t="s">
        <v>102</v>
      </c>
      <c r="C26" s="202"/>
      <c r="D26" s="26" t="s">
        <v>103</v>
      </c>
      <c r="N26" s="28"/>
    </row>
    <row r="27" spans="2:14" s="41" customFormat="1" ht="41.25" customHeight="1" thickBot="1" x14ac:dyDescent="0.25">
      <c r="B27" s="205" t="s">
        <v>91</v>
      </c>
      <c r="C27" s="206"/>
      <c r="D27" s="47" t="s">
        <v>88</v>
      </c>
      <c r="E27" s="53"/>
      <c r="F27" s="53"/>
      <c r="G27" s="53"/>
      <c r="H27" s="53"/>
      <c r="I27" s="53"/>
      <c r="J27" s="53"/>
      <c r="K27" s="53"/>
      <c r="L27" s="53"/>
      <c r="M27" s="53"/>
      <c r="N27" s="54"/>
    </row>
    <row r="28" spans="2:14" s="41" customFormat="1" ht="6" customHeight="1" thickBot="1" x14ac:dyDescent="0.25">
      <c r="B28" s="55"/>
      <c r="C28" s="53"/>
      <c r="D28" s="53"/>
      <c r="E28" s="55"/>
      <c r="F28" s="55"/>
      <c r="G28" s="55"/>
      <c r="H28" s="55"/>
      <c r="I28" s="55"/>
      <c r="J28" s="53"/>
      <c r="K28" s="55"/>
      <c r="L28" s="55"/>
      <c r="M28" s="55"/>
      <c r="N28" s="55"/>
    </row>
    <row r="29" spans="2:14" ht="54.75" customHeight="1" thickBot="1" x14ac:dyDescent="0.3">
      <c r="B29" s="207" t="s">
        <v>104</v>
      </c>
      <c r="C29" s="208"/>
      <c r="D29" s="208"/>
      <c r="E29" s="208"/>
      <c r="F29" s="208"/>
      <c r="G29" s="208"/>
      <c r="H29" s="208"/>
      <c r="I29" s="208"/>
      <c r="J29" s="208"/>
      <c r="K29" s="208"/>
      <c r="L29" s="208"/>
      <c r="M29" s="208"/>
      <c r="N29" s="209"/>
    </row>
    <row r="30" spans="2:14" ht="30.75" customHeight="1" x14ac:dyDescent="0.25">
      <c r="B30" s="182" t="s">
        <v>28</v>
      </c>
      <c r="C30" s="184" t="s">
        <v>29</v>
      </c>
      <c r="D30" s="186" t="s">
        <v>105</v>
      </c>
      <c r="E30" s="187"/>
      <c r="F30" s="188" t="s">
        <v>106</v>
      </c>
      <c r="G30" s="189"/>
      <c r="H30" s="189"/>
      <c r="I30" s="189"/>
      <c r="J30" s="189"/>
      <c r="K30" s="190"/>
      <c r="L30" s="191" t="s">
        <v>107</v>
      </c>
      <c r="M30" s="192"/>
      <c r="N30" s="195" t="s">
        <v>108</v>
      </c>
    </row>
    <row r="31" spans="2:14" ht="51" customHeight="1" x14ac:dyDescent="0.25">
      <c r="B31" s="182"/>
      <c r="C31" s="184"/>
      <c r="D31" s="197" t="s">
        <v>42</v>
      </c>
      <c r="E31" s="199" t="s">
        <v>109</v>
      </c>
      <c r="F31" s="174" t="s">
        <v>110</v>
      </c>
      <c r="G31" s="175"/>
      <c r="H31" s="176" t="s">
        <v>111</v>
      </c>
      <c r="I31" s="177"/>
      <c r="J31" s="176" t="s">
        <v>112</v>
      </c>
      <c r="K31" s="177"/>
      <c r="L31" s="193"/>
      <c r="M31" s="194"/>
      <c r="N31" s="195"/>
    </row>
    <row r="32" spans="2:14" ht="64.5" customHeight="1" thickBot="1" x14ac:dyDescent="0.3">
      <c r="B32" s="183"/>
      <c r="C32" s="185"/>
      <c r="D32" s="198"/>
      <c r="E32" s="200"/>
      <c r="F32" s="56" t="s">
        <v>42</v>
      </c>
      <c r="G32" s="57" t="s">
        <v>109</v>
      </c>
      <c r="H32" s="56" t="s">
        <v>42</v>
      </c>
      <c r="I32" s="57" t="s">
        <v>113</v>
      </c>
      <c r="J32" s="56" t="s">
        <v>42</v>
      </c>
      <c r="K32" s="57" t="s">
        <v>114</v>
      </c>
      <c r="L32" s="58" t="s">
        <v>42</v>
      </c>
      <c r="M32" s="58" t="s">
        <v>114</v>
      </c>
      <c r="N32" s="196"/>
    </row>
    <row r="33" spans="2:14" ht="61.5" hidden="1" customHeight="1" thickBot="1" x14ac:dyDescent="0.3">
      <c r="B33" s="59">
        <v>2020</v>
      </c>
      <c r="C33" s="60" t="s">
        <v>6</v>
      </c>
      <c r="D33" s="61"/>
      <c r="E33" s="62"/>
      <c r="F33" s="63"/>
      <c r="G33" s="64"/>
      <c r="H33" s="63"/>
      <c r="I33" s="64"/>
      <c r="J33" s="65"/>
      <c r="K33" s="66"/>
      <c r="L33" s="67"/>
      <c r="M33" s="67"/>
      <c r="N33" s="68"/>
    </row>
    <row r="34" spans="2:14" ht="32.25" hidden="1" customHeight="1" x14ac:dyDescent="0.25">
      <c r="B34" s="178">
        <v>2021</v>
      </c>
      <c r="C34" s="69" t="s">
        <v>115</v>
      </c>
      <c r="D34" s="70"/>
      <c r="E34" s="71"/>
      <c r="F34" s="72"/>
      <c r="G34" s="73"/>
      <c r="H34" s="72"/>
      <c r="I34" s="73"/>
      <c r="J34" s="74"/>
      <c r="K34" s="73"/>
      <c r="L34" s="75"/>
      <c r="M34" s="76"/>
      <c r="N34" s="77" t="e">
        <f>M34/L34</f>
        <v>#DIV/0!</v>
      </c>
    </row>
    <row r="35" spans="2:14" ht="40.15" customHeight="1" x14ac:dyDescent="0.25">
      <c r="B35" s="179"/>
      <c r="C35" s="78" t="s">
        <v>116</v>
      </c>
      <c r="D35" s="79">
        <v>95860149</v>
      </c>
      <c r="E35" s="80">
        <v>7436155687.5600004</v>
      </c>
      <c r="F35" s="81">
        <v>2032685</v>
      </c>
      <c r="G35" s="80">
        <v>155095962.83000001</v>
      </c>
      <c r="H35" s="81">
        <v>0</v>
      </c>
      <c r="I35" s="80">
        <v>0</v>
      </c>
      <c r="J35" s="81">
        <v>299483</v>
      </c>
      <c r="K35" s="80">
        <v>19598467</v>
      </c>
      <c r="L35" s="82">
        <f t="shared" ref="L35:M45" si="0">D35+F35+H35+J35</f>
        <v>98192317</v>
      </c>
      <c r="M35" s="83">
        <f t="shared" si="0"/>
        <v>7610850117.3900003</v>
      </c>
      <c r="N35" s="84">
        <f>M35/L35</f>
        <v>77.50962957101828</v>
      </c>
    </row>
    <row r="36" spans="2:14" ht="40.15" customHeight="1" thickBot="1" x14ac:dyDescent="0.3">
      <c r="B36" s="179"/>
      <c r="C36" s="85" t="s">
        <v>117</v>
      </c>
      <c r="D36" s="86">
        <v>98570290</v>
      </c>
      <c r="E36" s="87">
        <v>7179027124.9399996</v>
      </c>
      <c r="F36" s="88">
        <v>2700095</v>
      </c>
      <c r="G36" s="87">
        <v>194738762</v>
      </c>
      <c r="H36" s="88">
        <v>0</v>
      </c>
      <c r="I36" s="87">
        <v>0</v>
      </c>
      <c r="J36" s="88">
        <v>309542</v>
      </c>
      <c r="K36" s="87">
        <v>17983152.030000001</v>
      </c>
      <c r="L36" s="89">
        <f t="shared" si="0"/>
        <v>101579927</v>
      </c>
      <c r="M36" s="90">
        <f t="shared" si="0"/>
        <v>7391749038.9699993</v>
      </c>
      <c r="N36" s="91">
        <f>M36/L36</f>
        <v>72.767812079349099</v>
      </c>
    </row>
    <row r="37" spans="2:14" ht="40.15" customHeight="1" x14ac:dyDescent="0.25">
      <c r="B37" s="180">
        <v>2022</v>
      </c>
      <c r="C37" s="92" t="s">
        <v>118</v>
      </c>
      <c r="D37" s="93">
        <v>96430596</v>
      </c>
      <c r="E37" s="94">
        <v>8084190793.5100002</v>
      </c>
      <c r="F37" s="95">
        <v>2545656</v>
      </c>
      <c r="G37" s="94">
        <v>216423235.15000001</v>
      </c>
      <c r="H37" s="95">
        <v>0</v>
      </c>
      <c r="I37" s="94">
        <v>0</v>
      </c>
      <c r="J37" s="95">
        <v>309826</v>
      </c>
      <c r="K37" s="94">
        <v>22065497.890000001</v>
      </c>
      <c r="L37" s="96">
        <f t="shared" si="0"/>
        <v>99286078</v>
      </c>
      <c r="M37" s="97">
        <f t="shared" si="0"/>
        <v>8322679526.5500002</v>
      </c>
      <c r="N37" s="98">
        <f>M37/L37</f>
        <v>83.825242110479977</v>
      </c>
    </row>
    <row r="38" spans="2:14" ht="40.15" customHeight="1" x14ac:dyDescent="0.25">
      <c r="B38" s="179"/>
      <c r="C38" s="99" t="s">
        <v>119</v>
      </c>
      <c r="D38" s="100">
        <v>91314828</v>
      </c>
      <c r="E38" s="80">
        <v>8663568184.2199993</v>
      </c>
      <c r="F38" s="81">
        <v>1475345</v>
      </c>
      <c r="G38" s="80">
        <v>145594572.69999999</v>
      </c>
      <c r="H38" s="81">
        <v>0</v>
      </c>
      <c r="I38" s="80">
        <v>0</v>
      </c>
      <c r="J38" s="81">
        <v>0</v>
      </c>
      <c r="K38" s="80">
        <v>0</v>
      </c>
      <c r="L38" s="82">
        <f t="shared" si="0"/>
        <v>92790173</v>
      </c>
      <c r="M38" s="83">
        <f t="shared" si="0"/>
        <v>8809162756.9200001</v>
      </c>
      <c r="N38" s="84">
        <f>M38/L38</f>
        <v>94.936376041889702</v>
      </c>
    </row>
    <row r="39" spans="2:14" ht="40.15" customHeight="1" x14ac:dyDescent="0.25">
      <c r="B39" s="179"/>
      <c r="C39" s="101" t="s">
        <v>120</v>
      </c>
      <c r="D39" s="100">
        <v>99130677</v>
      </c>
      <c r="E39" s="80">
        <v>10746816608.309999</v>
      </c>
      <c r="F39" s="81">
        <v>1448935</v>
      </c>
      <c r="G39" s="80">
        <v>166342329.09</v>
      </c>
      <c r="H39" s="81">
        <v>0</v>
      </c>
      <c r="I39" s="80">
        <v>0</v>
      </c>
      <c r="J39" s="81">
        <v>0</v>
      </c>
      <c r="K39" s="80">
        <v>0</v>
      </c>
      <c r="L39" s="82">
        <f t="shared" si="0"/>
        <v>100579612</v>
      </c>
      <c r="M39" s="83">
        <f t="shared" si="0"/>
        <v>10913158937.4</v>
      </c>
      <c r="N39" s="84">
        <f t="shared" ref="N39:N45" si="1">M39/L39</f>
        <v>108.50269473499262</v>
      </c>
    </row>
    <row r="40" spans="2:14" ht="40.15" customHeight="1" x14ac:dyDescent="0.25">
      <c r="B40" s="179"/>
      <c r="C40" s="99" t="s">
        <v>121</v>
      </c>
      <c r="D40" s="100">
        <v>98100042</v>
      </c>
      <c r="E40" s="80">
        <v>10276679366.459999</v>
      </c>
      <c r="F40" s="81">
        <v>2991060</v>
      </c>
      <c r="G40" s="80">
        <v>306095495.62</v>
      </c>
      <c r="H40" s="81">
        <v>0</v>
      </c>
      <c r="I40" s="80">
        <v>0</v>
      </c>
      <c r="J40" s="81">
        <v>299560</v>
      </c>
      <c r="K40" s="80">
        <v>26477808.84</v>
      </c>
      <c r="L40" s="82">
        <f>D40+F40+H40+J40</f>
        <v>101390662</v>
      </c>
      <c r="M40" s="83">
        <f>E40+G40+I40+K40</f>
        <v>10609252670.92</v>
      </c>
      <c r="N40" s="84">
        <f t="shared" si="1"/>
        <v>104.63737450417278</v>
      </c>
    </row>
    <row r="41" spans="2:14" ht="40.15" customHeight="1" x14ac:dyDescent="0.25">
      <c r="B41" s="179"/>
      <c r="C41" s="99" t="s">
        <v>122</v>
      </c>
      <c r="D41" s="100">
        <v>98946914</v>
      </c>
      <c r="E41" s="80">
        <v>11108065960.99</v>
      </c>
      <c r="F41" s="81">
        <v>3002133</v>
      </c>
      <c r="G41" s="80">
        <v>335023461.24000001</v>
      </c>
      <c r="H41" s="81">
        <v>0</v>
      </c>
      <c r="I41" s="80">
        <v>0</v>
      </c>
      <c r="J41" s="81">
        <v>353973</v>
      </c>
      <c r="K41" s="80">
        <v>34424582.200000003</v>
      </c>
      <c r="L41" s="82">
        <f t="shared" si="0"/>
        <v>102303020</v>
      </c>
      <c r="M41" s="83">
        <f t="shared" si="0"/>
        <v>11477514004.43</v>
      </c>
      <c r="N41" s="84">
        <f t="shared" si="1"/>
        <v>112.191350797171</v>
      </c>
    </row>
    <row r="42" spans="2:14" ht="40.15" customHeight="1" x14ac:dyDescent="0.25">
      <c r="B42" s="179"/>
      <c r="C42" s="99" t="s">
        <v>123</v>
      </c>
      <c r="D42" s="100">
        <v>97980589</v>
      </c>
      <c r="E42" s="80">
        <v>10976520861.040001</v>
      </c>
      <c r="F42" s="81">
        <v>2910887</v>
      </c>
      <c r="G42" s="80">
        <v>345738601.77999997</v>
      </c>
      <c r="H42" s="81">
        <v>0</v>
      </c>
      <c r="I42" s="80">
        <v>0</v>
      </c>
      <c r="J42" s="81">
        <v>299760</v>
      </c>
      <c r="K42" s="80">
        <v>32284751.52</v>
      </c>
      <c r="L42" s="82">
        <f t="shared" si="0"/>
        <v>101191236</v>
      </c>
      <c r="M42" s="83">
        <f t="shared" si="0"/>
        <v>11354544214.340002</v>
      </c>
      <c r="N42" s="84">
        <f t="shared" si="1"/>
        <v>112.20877086964332</v>
      </c>
    </row>
    <row r="43" spans="2:14" ht="40.15" customHeight="1" x14ac:dyDescent="0.25">
      <c r="B43" s="179"/>
      <c r="C43" s="99" t="s">
        <v>124</v>
      </c>
      <c r="D43" s="100">
        <v>99965094</v>
      </c>
      <c r="E43" s="80">
        <v>10111474807.030001</v>
      </c>
      <c r="F43" s="81">
        <v>2344536</v>
      </c>
      <c r="G43" s="80">
        <v>249584939.25</v>
      </c>
      <c r="H43" s="81">
        <v>0</v>
      </c>
      <c r="I43" s="80">
        <v>0</v>
      </c>
      <c r="J43" s="81">
        <v>75419</v>
      </c>
      <c r="K43" s="80">
        <v>7292640.21</v>
      </c>
      <c r="L43" s="82">
        <f t="shared" si="0"/>
        <v>102385049</v>
      </c>
      <c r="M43" s="83">
        <f t="shared" si="0"/>
        <v>10368352386.49</v>
      </c>
      <c r="N43" s="84">
        <f t="shared" si="1"/>
        <v>101.26822702883113</v>
      </c>
    </row>
    <row r="44" spans="2:14" ht="40.15" customHeight="1" x14ac:dyDescent="0.25">
      <c r="B44" s="179"/>
      <c r="C44" s="99" t="s">
        <v>125</v>
      </c>
      <c r="D44" s="100">
        <v>100750000</v>
      </c>
      <c r="E44" s="80">
        <v>9587864980.7000008</v>
      </c>
      <c r="F44" s="81">
        <v>1109528</v>
      </c>
      <c r="G44" s="80">
        <v>101038380.97</v>
      </c>
      <c r="H44" s="81">
        <v>0</v>
      </c>
      <c r="I44" s="80">
        <v>0</v>
      </c>
      <c r="J44" s="81">
        <v>0</v>
      </c>
      <c r="K44" s="80">
        <v>0</v>
      </c>
      <c r="L44" s="82">
        <f>D44+F44+H44+J44</f>
        <v>101859528</v>
      </c>
      <c r="M44" s="83">
        <f>E44+G44+I44+K44</f>
        <v>9688903361.6700001</v>
      </c>
      <c r="N44" s="84">
        <f>M44/L44</f>
        <v>95.120246008503003</v>
      </c>
    </row>
    <row r="45" spans="2:14" ht="40.15" customHeight="1" x14ac:dyDescent="0.25">
      <c r="B45" s="179"/>
      <c r="C45" s="99" t="s">
        <v>126</v>
      </c>
      <c r="D45" s="100">
        <v>96445421</v>
      </c>
      <c r="E45" s="80">
        <v>8652263811.5699997</v>
      </c>
      <c r="F45" s="81">
        <v>2169180</v>
      </c>
      <c r="G45" s="80">
        <v>182026862.84</v>
      </c>
      <c r="H45" s="81">
        <v>0</v>
      </c>
      <c r="I45" s="80">
        <v>0</v>
      </c>
      <c r="J45" s="81">
        <v>150552</v>
      </c>
      <c r="K45" s="80">
        <v>11120824.58</v>
      </c>
      <c r="L45" s="82">
        <f t="shared" si="0"/>
        <v>98765153</v>
      </c>
      <c r="M45" s="83">
        <f t="shared" si="0"/>
        <v>8845411498.9899998</v>
      </c>
      <c r="N45" s="84">
        <f t="shared" si="1"/>
        <v>89.560044512764534</v>
      </c>
    </row>
    <row r="46" spans="2:14" ht="40.15" customHeight="1" x14ac:dyDescent="0.25">
      <c r="B46" s="179"/>
      <c r="C46" s="99" t="s">
        <v>127</v>
      </c>
      <c r="D46" s="100">
        <v>102070427</v>
      </c>
      <c r="E46" s="80">
        <v>9045339290.1599998</v>
      </c>
      <c r="F46" s="81">
        <v>2417893</v>
      </c>
      <c r="G46" s="80">
        <v>209798943.84999999</v>
      </c>
      <c r="H46" s="81">
        <v>0</v>
      </c>
      <c r="I46" s="80">
        <v>0</v>
      </c>
      <c r="J46" s="81">
        <v>342800</v>
      </c>
      <c r="K46" s="80">
        <v>26509409.600000001</v>
      </c>
      <c r="L46" s="82">
        <f>D46+F46+H46+J46</f>
        <v>104831120</v>
      </c>
      <c r="M46" s="83">
        <f>E46+G46+I46+K46</f>
        <v>9281647643.6100006</v>
      </c>
      <c r="N46" s="84">
        <f>M46/L46</f>
        <v>88.539048744399565</v>
      </c>
    </row>
    <row r="47" spans="2:14" ht="40.15" customHeight="1" thickBot="1" x14ac:dyDescent="0.3">
      <c r="B47" s="181"/>
      <c r="C47" s="102" t="s">
        <v>116</v>
      </c>
      <c r="D47" s="103">
        <v>97204696</v>
      </c>
      <c r="E47" s="104">
        <v>7970097869.3100004</v>
      </c>
      <c r="F47" s="105">
        <v>2363020</v>
      </c>
      <c r="G47" s="104">
        <v>196779031.16</v>
      </c>
      <c r="H47" s="105">
        <v>0</v>
      </c>
      <c r="I47" s="104">
        <v>0</v>
      </c>
      <c r="J47" s="105">
        <v>300313</v>
      </c>
      <c r="K47" s="104">
        <v>22725585.649999999</v>
      </c>
      <c r="L47" s="106">
        <f>D47+F47+H47+J47</f>
        <v>99868029</v>
      </c>
      <c r="M47" s="107">
        <f>E47+G47+I47+K47</f>
        <v>8189602486.1199999</v>
      </c>
      <c r="N47" s="108">
        <f>M47/L47</f>
        <v>82.004246685593444</v>
      </c>
    </row>
  </sheetData>
  <mergeCells count="48">
    <mergeCell ref="B2:N2"/>
    <mergeCell ref="B3:B4"/>
    <mergeCell ref="C3:C4"/>
    <mergeCell ref="D3:E3"/>
    <mergeCell ref="F3:G3"/>
    <mergeCell ref="L3:M3"/>
    <mergeCell ref="N3:N4"/>
    <mergeCell ref="L12:L13"/>
    <mergeCell ref="M12:M13"/>
    <mergeCell ref="B8:N8"/>
    <mergeCell ref="B9:N9"/>
    <mergeCell ref="B10:N10"/>
    <mergeCell ref="B11:B13"/>
    <mergeCell ref="C11:C13"/>
    <mergeCell ref="D11:E11"/>
    <mergeCell ref="F11:K11"/>
    <mergeCell ref="L11:M11"/>
    <mergeCell ref="N11:N13"/>
    <mergeCell ref="D12:D13"/>
    <mergeCell ref="B20:C20"/>
    <mergeCell ref="E12:E13"/>
    <mergeCell ref="F12:G12"/>
    <mergeCell ref="H12:I12"/>
    <mergeCell ref="J12:K12"/>
    <mergeCell ref="B15:N15"/>
    <mergeCell ref="B16:N16"/>
    <mergeCell ref="B17:C17"/>
    <mergeCell ref="B18:C18"/>
    <mergeCell ref="B19:C19"/>
    <mergeCell ref="L30:M31"/>
    <mergeCell ref="N30:N32"/>
    <mergeCell ref="D31:D32"/>
    <mergeCell ref="E31:E32"/>
    <mergeCell ref="B21:C21"/>
    <mergeCell ref="B23:C23"/>
    <mergeCell ref="B24:C24"/>
    <mergeCell ref="B26:C26"/>
    <mergeCell ref="B27:C27"/>
    <mergeCell ref="B29:N29"/>
    <mergeCell ref="F31:G31"/>
    <mergeCell ref="H31:I31"/>
    <mergeCell ref="J31:K31"/>
    <mergeCell ref="B34:B36"/>
    <mergeCell ref="B37:B47"/>
    <mergeCell ref="B30:B32"/>
    <mergeCell ref="C30:C32"/>
    <mergeCell ref="D30:E30"/>
    <mergeCell ref="F30:K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BA77E-F7E7-4540-A512-88599A01F8A9}">
  <dimension ref="B1:O45"/>
  <sheetViews>
    <sheetView rightToLeft="1" tabSelected="1" topLeftCell="A8" workbookViewId="0">
      <selection activeCell="S8" sqref="S8"/>
    </sheetView>
  </sheetViews>
  <sheetFormatPr defaultRowHeight="12.75" x14ac:dyDescent="0.25"/>
  <cols>
    <col min="1" max="1" width="9.140625" style="1"/>
    <col min="2" max="2" width="6" style="1" customWidth="1"/>
    <col min="3" max="3" width="15" style="109" customWidth="1"/>
    <col min="4" max="4" width="17.28515625" style="109" customWidth="1"/>
    <col min="5" max="5" width="20.28515625" style="109" customWidth="1"/>
    <col min="6" max="6" width="15.85546875" style="1" customWidth="1"/>
    <col min="7" max="7" width="17.7109375" style="109" customWidth="1"/>
    <col min="8" max="8" width="14.7109375" style="109" customWidth="1"/>
    <col min="9" max="9" width="13.28515625" style="109" customWidth="1"/>
    <col min="10" max="10" width="15.140625" style="109" customWidth="1"/>
    <col min="11" max="11" width="16.42578125" style="109" customWidth="1"/>
    <col min="12" max="12" width="16.5703125" style="109" customWidth="1"/>
    <col min="13" max="13" width="19.85546875" style="109" customWidth="1"/>
    <col min="14" max="14" width="16" style="109" customWidth="1"/>
    <col min="15" max="15" width="13.42578125" style="1" bestFit="1" customWidth="1"/>
    <col min="16" max="240" width="9.140625" style="1"/>
    <col min="241" max="241" width="6" style="1" customWidth="1"/>
    <col min="242" max="242" width="15" style="1" customWidth="1"/>
    <col min="243" max="243" width="17.28515625" style="1" customWidth="1"/>
    <col min="244" max="244" width="20.28515625" style="1" customWidth="1"/>
    <col min="245" max="245" width="15.85546875" style="1" customWidth="1"/>
    <col min="246" max="246" width="17.7109375" style="1" customWidth="1"/>
    <col min="247" max="247" width="14.7109375" style="1" customWidth="1"/>
    <col min="248" max="248" width="13.28515625" style="1" customWidth="1"/>
    <col min="249" max="249" width="15.140625" style="1" customWidth="1"/>
    <col min="250" max="250" width="16.42578125" style="1" customWidth="1"/>
    <col min="251" max="251" width="16.5703125" style="1" customWidth="1"/>
    <col min="252" max="252" width="19.85546875" style="1" customWidth="1"/>
    <col min="253" max="253" width="16" style="1" customWidth="1"/>
    <col min="254" max="254" width="13.42578125" style="1" bestFit="1" customWidth="1"/>
    <col min="255" max="496" width="9.140625" style="1"/>
    <col min="497" max="497" width="6" style="1" customWidth="1"/>
    <col min="498" max="498" width="15" style="1" customWidth="1"/>
    <col min="499" max="499" width="17.28515625" style="1" customWidth="1"/>
    <col min="500" max="500" width="20.28515625" style="1" customWidth="1"/>
    <col min="501" max="501" width="15.85546875" style="1" customWidth="1"/>
    <col min="502" max="502" width="17.7109375" style="1" customWidth="1"/>
    <col min="503" max="503" width="14.7109375" style="1" customWidth="1"/>
    <col min="504" max="504" width="13.28515625" style="1" customWidth="1"/>
    <col min="505" max="505" width="15.140625" style="1" customWidth="1"/>
    <col min="506" max="506" width="16.42578125" style="1" customWidth="1"/>
    <col min="507" max="507" width="16.5703125" style="1" customWidth="1"/>
    <col min="508" max="508" width="19.85546875" style="1" customWidth="1"/>
    <col min="509" max="509" width="16" style="1" customWidth="1"/>
    <col min="510" max="510" width="13.42578125" style="1" bestFit="1" customWidth="1"/>
    <col min="511" max="752" width="9.140625" style="1"/>
    <col min="753" max="753" width="6" style="1" customWidth="1"/>
    <col min="754" max="754" width="15" style="1" customWidth="1"/>
    <col min="755" max="755" width="17.28515625" style="1" customWidth="1"/>
    <col min="756" max="756" width="20.28515625" style="1" customWidth="1"/>
    <col min="757" max="757" width="15.85546875" style="1" customWidth="1"/>
    <col min="758" max="758" width="17.7109375" style="1" customWidth="1"/>
    <col min="759" max="759" width="14.7109375" style="1" customWidth="1"/>
    <col min="760" max="760" width="13.28515625" style="1" customWidth="1"/>
    <col min="761" max="761" width="15.140625" style="1" customWidth="1"/>
    <col min="762" max="762" width="16.42578125" style="1" customWidth="1"/>
    <col min="763" max="763" width="16.5703125" style="1" customWidth="1"/>
    <col min="764" max="764" width="19.85546875" style="1" customWidth="1"/>
    <col min="765" max="765" width="16" style="1" customWidth="1"/>
    <col min="766" max="766" width="13.42578125" style="1" bestFit="1" customWidth="1"/>
    <col min="767" max="1008" width="9.140625" style="1"/>
    <col min="1009" max="1009" width="6" style="1" customWidth="1"/>
    <col min="1010" max="1010" width="15" style="1" customWidth="1"/>
    <col min="1011" max="1011" width="17.28515625" style="1" customWidth="1"/>
    <col min="1012" max="1012" width="20.28515625" style="1" customWidth="1"/>
    <col min="1013" max="1013" width="15.85546875" style="1" customWidth="1"/>
    <col min="1014" max="1014" width="17.7109375" style="1" customWidth="1"/>
    <col min="1015" max="1015" width="14.7109375" style="1" customWidth="1"/>
    <col min="1016" max="1016" width="13.28515625" style="1" customWidth="1"/>
    <col min="1017" max="1017" width="15.140625" style="1" customWidth="1"/>
    <col min="1018" max="1018" width="16.42578125" style="1" customWidth="1"/>
    <col min="1019" max="1019" width="16.5703125" style="1" customWidth="1"/>
    <col min="1020" max="1020" width="19.85546875" style="1" customWidth="1"/>
    <col min="1021" max="1021" width="16" style="1" customWidth="1"/>
    <col min="1022" max="1022" width="13.42578125" style="1" bestFit="1" customWidth="1"/>
    <col min="1023" max="1264" width="9.140625" style="1"/>
    <col min="1265" max="1265" width="6" style="1" customWidth="1"/>
    <col min="1266" max="1266" width="15" style="1" customWidth="1"/>
    <col min="1267" max="1267" width="17.28515625" style="1" customWidth="1"/>
    <col min="1268" max="1268" width="20.28515625" style="1" customWidth="1"/>
    <col min="1269" max="1269" width="15.85546875" style="1" customWidth="1"/>
    <col min="1270" max="1270" width="17.7109375" style="1" customWidth="1"/>
    <col min="1271" max="1271" width="14.7109375" style="1" customWidth="1"/>
    <col min="1272" max="1272" width="13.28515625" style="1" customWidth="1"/>
    <col min="1273" max="1273" width="15.140625" style="1" customWidth="1"/>
    <col min="1274" max="1274" width="16.42578125" style="1" customWidth="1"/>
    <col min="1275" max="1275" width="16.5703125" style="1" customWidth="1"/>
    <col min="1276" max="1276" width="19.85546875" style="1" customWidth="1"/>
    <col min="1277" max="1277" width="16" style="1" customWidth="1"/>
    <col min="1278" max="1278" width="13.42578125" style="1" bestFit="1" customWidth="1"/>
    <col min="1279" max="1520" width="9.140625" style="1"/>
    <col min="1521" max="1521" width="6" style="1" customWidth="1"/>
    <col min="1522" max="1522" width="15" style="1" customWidth="1"/>
    <col min="1523" max="1523" width="17.28515625" style="1" customWidth="1"/>
    <col min="1524" max="1524" width="20.28515625" style="1" customWidth="1"/>
    <col min="1525" max="1525" width="15.85546875" style="1" customWidth="1"/>
    <col min="1526" max="1526" width="17.7109375" style="1" customWidth="1"/>
    <col min="1527" max="1527" width="14.7109375" style="1" customWidth="1"/>
    <col min="1528" max="1528" width="13.28515625" style="1" customWidth="1"/>
    <col min="1529" max="1529" width="15.140625" style="1" customWidth="1"/>
    <col min="1530" max="1530" width="16.42578125" style="1" customWidth="1"/>
    <col min="1531" max="1531" width="16.5703125" style="1" customWidth="1"/>
    <col min="1532" max="1532" width="19.85546875" style="1" customWidth="1"/>
    <col min="1533" max="1533" width="16" style="1" customWidth="1"/>
    <col min="1534" max="1534" width="13.42578125" style="1" bestFit="1" customWidth="1"/>
    <col min="1535" max="1776" width="9.140625" style="1"/>
    <col min="1777" max="1777" width="6" style="1" customWidth="1"/>
    <col min="1778" max="1778" width="15" style="1" customWidth="1"/>
    <col min="1779" max="1779" width="17.28515625" style="1" customWidth="1"/>
    <col min="1780" max="1780" width="20.28515625" style="1" customWidth="1"/>
    <col min="1781" max="1781" width="15.85546875" style="1" customWidth="1"/>
    <col min="1782" max="1782" width="17.7109375" style="1" customWidth="1"/>
    <col min="1783" max="1783" width="14.7109375" style="1" customWidth="1"/>
    <col min="1784" max="1784" width="13.28515625" style="1" customWidth="1"/>
    <col min="1785" max="1785" width="15.140625" style="1" customWidth="1"/>
    <col min="1786" max="1786" width="16.42578125" style="1" customWidth="1"/>
    <col min="1787" max="1787" width="16.5703125" style="1" customWidth="1"/>
    <col min="1788" max="1788" width="19.85546875" style="1" customWidth="1"/>
    <col min="1789" max="1789" width="16" style="1" customWidth="1"/>
    <col min="1790" max="1790" width="13.42578125" style="1" bestFit="1" customWidth="1"/>
    <col min="1791" max="2032" width="9.140625" style="1"/>
    <col min="2033" max="2033" width="6" style="1" customWidth="1"/>
    <col min="2034" max="2034" width="15" style="1" customWidth="1"/>
    <col min="2035" max="2035" width="17.28515625" style="1" customWidth="1"/>
    <col min="2036" max="2036" width="20.28515625" style="1" customWidth="1"/>
    <col min="2037" max="2037" width="15.85546875" style="1" customWidth="1"/>
    <col min="2038" max="2038" width="17.7109375" style="1" customWidth="1"/>
    <col min="2039" max="2039" width="14.7109375" style="1" customWidth="1"/>
    <col min="2040" max="2040" width="13.28515625" style="1" customWidth="1"/>
    <col min="2041" max="2041" width="15.140625" style="1" customWidth="1"/>
    <col min="2042" max="2042" width="16.42578125" style="1" customWidth="1"/>
    <col min="2043" max="2043" width="16.5703125" style="1" customWidth="1"/>
    <col min="2044" max="2044" width="19.85546875" style="1" customWidth="1"/>
    <col min="2045" max="2045" width="16" style="1" customWidth="1"/>
    <col min="2046" max="2046" width="13.42578125" style="1" bestFit="1" customWidth="1"/>
    <col min="2047" max="2288" width="9.140625" style="1"/>
    <col min="2289" max="2289" width="6" style="1" customWidth="1"/>
    <col min="2290" max="2290" width="15" style="1" customWidth="1"/>
    <col min="2291" max="2291" width="17.28515625" style="1" customWidth="1"/>
    <col min="2292" max="2292" width="20.28515625" style="1" customWidth="1"/>
    <col min="2293" max="2293" width="15.85546875" style="1" customWidth="1"/>
    <col min="2294" max="2294" width="17.7109375" style="1" customWidth="1"/>
    <col min="2295" max="2295" width="14.7109375" style="1" customWidth="1"/>
    <col min="2296" max="2296" width="13.28515625" style="1" customWidth="1"/>
    <col min="2297" max="2297" width="15.140625" style="1" customWidth="1"/>
    <col min="2298" max="2298" width="16.42578125" style="1" customWidth="1"/>
    <col min="2299" max="2299" width="16.5703125" style="1" customWidth="1"/>
    <col min="2300" max="2300" width="19.85546875" style="1" customWidth="1"/>
    <col min="2301" max="2301" width="16" style="1" customWidth="1"/>
    <col min="2302" max="2302" width="13.42578125" style="1" bestFit="1" customWidth="1"/>
    <col min="2303" max="2544" width="9.140625" style="1"/>
    <col min="2545" max="2545" width="6" style="1" customWidth="1"/>
    <col min="2546" max="2546" width="15" style="1" customWidth="1"/>
    <col min="2547" max="2547" width="17.28515625" style="1" customWidth="1"/>
    <col min="2548" max="2548" width="20.28515625" style="1" customWidth="1"/>
    <col min="2549" max="2549" width="15.85546875" style="1" customWidth="1"/>
    <col min="2550" max="2550" width="17.7109375" style="1" customWidth="1"/>
    <col min="2551" max="2551" width="14.7109375" style="1" customWidth="1"/>
    <col min="2552" max="2552" width="13.28515625" style="1" customWidth="1"/>
    <col min="2553" max="2553" width="15.140625" style="1" customWidth="1"/>
    <col min="2554" max="2554" width="16.42578125" style="1" customWidth="1"/>
    <col min="2555" max="2555" width="16.5703125" style="1" customWidth="1"/>
    <col min="2556" max="2556" width="19.85546875" style="1" customWidth="1"/>
    <col min="2557" max="2557" width="16" style="1" customWidth="1"/>
    <col min="2558" max="2558" width="13.42578125" style="1" bestFit="1" customWidth="1"/>
    <col min="2559" max="2800" width="9.140625" style="1"/>
    <col min="2801" max="2801" width="6" style="1" customWidth="1"/>
    <col min="2802" max="2802" width="15" style="1" customWidth="1"/>
    <col min="2803" max="2803" width="17.28515625" style="1" customWidth="1"/>
    <col min="2804" max="2804" width="20.28515625" style="1" customWidth="1"/>
    <col min="2805" max="2805" width="15.85546875" style="1" customWidth="1"/>
    <col min="2806" max="2806" width="17.7109375" style="1" customWidth="1"/>
    <col min="2807" max="2807" width="14.7109375" style="1" customWidth="1"/>
    <col min="2808" max="2808" width="13.28515625" style="1" customWidth="1"/>
    <col min="2809" max="2809" width="15.140625" style="1" customWidth="1"/>
    <col min="2810" max="2810" width="16.42578125" style="1" customWidth="1"/>
    <col min="2811" max="2811" width="16.5703125" style="1" customWidth="1"/>
    <col min="2812" max="2812" width="19.85546875" style="1" customWidth="1"/>
    <col min="2813" max="2813" width="16" style="1" customWidth="1"/>
    <col min="2814" max="2814" width="13.42578125" style="1" bestFit="1" customWidth="1"/>
    <col min="2815" max="3056" width="9.140625" style="1"/>
    <col min="3057" max="3057" width="6" style="1" customWidth="1"/>
    <col min="3058" max="3058" width="15" style="1" customWidth="1"/>
    <col min="3059" max="3059" width="17.28515625" style="1" customWidth="1"/>
    <col min="3060" max="3060" width="20.28515625" style="1" customWidth="1"/>
    <col min="3061" max="3061" width="15.85546875" style="1" customWidth="1"/>
    <col min="3062" max="3062" width="17.7109375" style="1" customWidth="1"/>
    <col min="3063" max="3063" width="14.7109375" style="1" customWidth="1"/>
    <col min="3064" max="3064" width="13.28515625" style="1" customWidth="1"/>
    <col min="3065" max="3065" width="15.140625" style="1" customWidth="1"/>
    <col min="3066" max="3066" width="16.42578125" style="1" customWidth="1"/>
    <col min="3067" max="3067" width="16.5703125" style="1" customWidth="1"/>
    <col min="3068" max="3068" width="19.85546875" style="1" customWidth="1"/>
    <col min="3069" max="3069" width="16" style="1" customWidth="1"/>
    <col min="3070" max="3070" width="13.42578125" style="1" bestFit="1" customWidth="1"/>
    <col min="3071" max="3312" width="9.140625" style="1"/>
    <col min="3313" max="3313" width="6" style="1" customWidth="1"/>
    <col min="3314" max="3314" width="15" style="1" customWidth="1"/>
    <col min="3315" max="3315" width="17.28515625" style="1" customWidth="1"/>
    <col min="3316" max="3316" width="20.28515625" style="1" customWidth="1"/>
    <col min="3317" max="3317" width="15.85546875" style="1" customWidth="1"/>
    <col min="3318" max="3318" width="17.7109375" style="1" customWidth="1"/>
    <col min="3319" max="3319" width="14.7109375" style="1" customWidth="1"/>
    <col min="3320" max="3320" width="13.28515625" style="1" customWidth="1"/>
    <col min="3321" max="3321" width="15.140625" style="1" customWidth="1"/>
    <col min="3322" max="3322" width="16.42578125" style="1" customWidth="1"/>
    <col min="3323" max="3323" width="16.5703125" style="1" customWidth="1"/>
    <col min="3324" max="3324" width="19.85546875" style="1" customWidth="1"/>
    <col min="3325" max="3325" width="16" style="1" customWidth="1"/>
    <col min="3326" max="3326" width="13.42578125" style="1" bestFit="1" customWidth="1"/>
    <col min="3327" max="3568" width="9.140625" style="1"/>
    <col min="3569" max="3569" width="6" style="1" customWidth="1"/>
    <col min="3570" max="3570" width="15" style="1" customWidth="1"/>
    <col min="3571" max="3571" width="17.28515625" style="1" customWidth="1"/>
    <col min="3572" max="3572" width="20.28515625" style="1" customWidth="1"/>
    <col min="3573" max="3573" width="15.85546875" style="1" customWidth="1"/>
    <col min="3574" max="3574" width="17.7109375" style="1" customWidth="1"/>
    <col min="3575" max="3575" width="14.7109375" style="1" customWidth="1"/>
    <col min="3576" max="3576" width="13.28515625" style="1" customWidth="1"/>
    <col min="3577" max="3577" width="15.140625" style="1" customWidth="1"/>
    <col min="3578" max="3578" width="16.42578125" style="1" customWidth="1"/>
    <col min="3579" max="3579" width="16.5703125" style="1" customWidth="1"/>
    <col min="3580" max="3580" width="19.85546875" style="1" customWidth="1"/>
    <col min="3581" max="3581" width="16" style="1" customWidth="1"/>
    <col min="3582" max="3582" width="13.42578125" style="1" bestFit="1" customWidth="1"/>
    <col min="3583" max="3824" width="9.140625" style="1"/>
    <col min="3825" max="3825" width="6" style="1" customWidth="1"/>
    <col min="3826" max="3826" width="15" style="1" customWidth="1"/>
    <col min="3827" max="3827" width="17.28515625" style="1" customWidth="1"/>
    <col min="3828" max="3828" width="20.28515625" style="1" customWidth="1"/>
    <col min="3829" max="3829" width="15.85546875" style="1" customWidth="1"/>
    <col min="3830" max="3830" width="17.7109375" style="1" customWidth="1"/>
    <col min="3831" max="3831" width="14.7109375" style="1" customWidth="1"/>
    <col min="3832" max="3832" width="13.28515625" style="1" customWidth="1"/>
    <col min="3833" max="3833" width="15.140625" style="1" customWidth="1"/>
    <col min="3834" max="3834" width="16.42578125" style="1" customWidth="1"/>
    <col min="3835" max="3835" width="16.5703125" style="1" customWidth="1"/>
    <col min="3836" max="3836" width="19.85546875" style="1" customWidth="1"/>
    <col min="3837" max="3837" width="16" style="1" customWidth="1"/>
    <col min="3838" max="3838" width="13.42578125" style="1" bestFit="1" customWidth="1"/>
    <col min="3839" max="4080" width="9.140625" style="1"/>
    <col min="4081" max="4081" width="6" style="1" customWidth="1"/>
    <col min="4082" max="4082" width="15" style="1" customWidth="1"/>
    <col min="4083" max="4083" width="17.28515625" style="1" customWidth="1"/>
    <col min="4084" max="4084" width="20.28515625" style="1" customWidth="1"/>
    <col min="4085" max="4085" width="15.85546875" style="1" customWidth="1"/>
    <col min="4086" max="4086" width="17.7109375" style="1" customWidth="1"/>
    <col min="4087" max="4087" width="14.7109375" style="1" customWidth="1"/>
    <col min="4088" max="4088" width="13.28515625" style="1" customWidth="1"/>
    <col min="4089" max="4089" width="15.140625" style="1" customWidth="1"/>
    <col min="4090" max="4090" width="16.42578125" style="1" customWidth="1"/>
    <col min="4091" max="4091" width="16.5703125" style="1" customWidth="1"/>
    <col min="4092" max="4092" width="19.85546875" style="1" customWidth="1"/>
    <col min="4093" max="4093" width="16" style="1" customWidth="1"/>
    <col min="4094" max="4094" width="13.42578125" style="1" bestFit="1" customWidth="1"/>
    <col min="4095" max="4336" width="9.140625" style="1"/>
    <col min="4337" max="4337" width="6" style="1" customWidth="1"/>
    <col min="4338" max="4338" width="15" style="1" customWidth="1"/>
    <col min="4339" max="4339" width="17.28515625" style="1" customWidth="1"/>
    <col min="4340" max="4340" width="20.28515625" style="1" customWidth="1"/>
    <col min="4341" max="4341" width="15.85546875" style="1" customWidth="1"/>
    <col min="4342" max="4342" width="17.7109375" style="1" customWidth="1"/>
    <col min="4343" max="4343" width="14.7109375" style="1" customWidth="1"/>
    <col min="4344" max="4344" width="13.28515625" style="1" customWidth="1"/>
    <col min="4345" max="4345" width="15.140625" style="1" customWidth="1"/>
    <col min="4346" max="4346" width="16.42578125" style="1" customWidth="1"/>
    <col min="4347" max="4347" width="16.5703125" style="1" customWidth="1"/>
    <col min="4348" max="4348" width="19.85546875" style="1" customWidth="1"/>
    <col min="4349" max="4349" width="16" style="1" customWidth="1"/>
    <col min="4350" max="4350" width="13.42578125" style="1" bestFit="1" customWidth="1"/>
    <col min="4351" max="4592" width="9.140625" style="1"/>
    <col min="4593" max="4593" width="6" style="1" customWidth="1"/>
    <col min="4594" max="4594" width="15" style="1" customWidth="1"/>
    <col min="4595" max="4595" width="17.28515625" style="1" customWidth="1"/>
    <col min="4596" max="4596" width="20.28515625" style="1" customWidth="1"/>
    <col min="4597" max="4597" width="15.85546875" style="1" customWidth="1"/>
    <col min="4598" max="4598" width="17.7109375" style="1" customWidth="1"/>
    <col min="4599" max="4599" width="14.7109375" style="1" customWidth="1"/>
    <col min="4600" max="4600" width="13.28515625" style="1" customWidth="1"/>
    <col min="4601" max="4601" width="15.140625" style="1" customWidth="1"/>
    <col min="4602" max="4602" width="16.42578125" style="1" customWidth="1"/>
    <col min="4603" max="4603" width="16.5703125" style="1" customWidth="1"/>
    <col min="4604" max="4604" width="19.85546875" style="1" customWidth="1"/>
    <col min="4605" max="4605" width="16" style="1" customWidth="1"/>
    <col min="4606" max="4606" width="13.42578125" style="1" bestFit="1" customWidth="1"/>
    <col min="4607" max="4848" width="9.140625" style="1"/>
    <col min="4849" max="4849" width="6" style="1" customWidth="1"/>
    <col min="4850" max="4850" width="15" style="1" customWidth="1"/>
    <col min="4851" max="4851" width="17.28515625" style="1" customWidth="1"/>
    <col min="4852" max="4852" width="20.28515625" style="1" customWidth="1"/>
    <col min="4853" max="4853" width="15.85546875" style="1" customWidth="1"/>
    <col min="4854" max="4854" width="17.7109375" style="1" customWidth="1"/>
    <col min="4855" max="4855" width="14.7109375" style="1" customWidth="1"/>
    <col min="4856" max="4856" width="13.28515625" style="1" customWidth="1"/>
    <col min="4857" max="4857" width="15.140625" style="1" customWidth="1"/>
    <col min="4858" max="4858" width="16.42578125" style="1" customWidth="1"/>
    <col min="4859" max="4859" width="16.5703125" style="1" customWidth="1"/>
    <col min="4860" max="4860" width="19.85546875" style="1" customWidth="1"/>
    <col min="4861" max="4861" width="16" style="1" customWidth="1"/>
    <col min="4862" max="4862" width="13.42578125" style="1" bestFit="1" customWidth="1"/>
    <col min="4863" max="5104" width="9.140625" style="1"/>
    <col min="5105" max="5105" width="6" style="1" customWidth="1"/>
    <col min="5106" max="5106" width="15" style="1" customWidth="1"/>
    <col min="5107" max="5107" width="17.28515625" style="1" customWidth="1"/>
    <col min="5108" max="5108" width="20.28515625" style="1" customWidth="1"/>
    <col min="5109" max="5109" width="15.85546875" style="1" customWidth="1"/>
    <col min="5110" max="5110" width="17.7109375" style="1" customWidth="1"/>
    <col min="5111" max="5111" width="14.7109375" style="1" customWidth="1"/>
    <col min="5112" max="5112" width="13.28515625" style="1" customWidth="1"/>
    <col min="5113" max="5113" width="15.140625" style="1" customWidth="1"/>
    <col min="5114" max="5114" width="16.42578125" style="1" customWidth="1"/>
    <col min="5115" max="5115" width="16.5703125" style="1" customWidth="1"/>
    <col min="5116" max="5116" width="19.85546875" style="1" customWidth="1"/>
    <col min="5117" max="5117" width="16" style="1" customWidth="1"/>
    <col min="5118" max="5118" width="13.42578125" style="1" bestFit="1" customWidth="1"/>
    <col min="5119" max="5360" width="9.140625" style="1"/>
    <col min="5361" max="5361" width="6" style="1" customWidth="1"/>
    <col min="5362" max="5362" width="15" style="1" customWidth="1"/>
    <col min="5363" max="5363" width="17.28515625" style="1" customWidth="1"/>
    <col min="5364" max="5364" width="20.28515625" style="1" customWidth="1"/>
    <col min="5365" max="5365" width="15.85546875" style="1" customWidth="1"/>
    <col min="5366" max="5366" width="17.7109375" style="1" customWidth="1"/>
    <col min="5367" max="5367" width="14.7109375" style="1" customWidth="1"/>
    <col min="5368" max="5368" width="13.28515625" style="1" customWidth="1"/>
    <col min="5369" max="5369" width="15.140625" style="1" customWidth="1"/>
    <col min="5370" max="5370" width="16.42578125" style="1" customWidth="1"/>
    <col min="5371" max="5371" width="16.5703125" style="1" customWidth="1"/>
    <col min="5372" max="5372" width="19.85546875" style="1" customWidth="1"/>
    <col min="5373" max="5373" width="16" style="1" customWidth="1"/>
    <col min="5374" max="5374" width="13.42578125" style="1" bestFit="1" customWidth="1"/>
    <col min="5375" max="5616" width="9.140625" style="1"/>
    <col min="5617" max="5617" width="6" style="1" customWidth="1"/>
    <col min="5618" max="5618" width="15" style="1" customWidth="1"/>
    <col min="5619" max="5619" width="17.28515625" style="1" customWidth="1"/>
    <col min="5620" max="5620" width="20.28515625" style="1" customWidth="1"/>
    <col min="5621" max="5621" width="15.85546875" style="1" customWidth="1"/>
    <col min="5622" max="5622" width="17.7109375" style="1" customWidth="1"/>
    <col min="5623" max="5623" width="14.7109375" style="1" customWidth="1"/>
    <col min="5624" max="5624" width="13.28515625" style="1" customWidth="1"/>
    <col min="5625" max="5625" width="15.140625" style="1" customWidth="1"/>
    <col min="5626" max="5626" width="16.42578125" style="1" customWidth="1"/>
    <col min="5627" max="5627" width="16.5703125" style="1" customWidth="1"/>
    <col min="5628" max="5628" width="19.85546875" style="1" customWidth="1"/>
    <col min="5629" max="5629" width="16" style="1" customWidth="1"/>
    <col min="5630" max="5630" width="13.42578125" style="1" bestFit="1" customWidth="1"/>
    <col min="5631" max="5872" width="9.140625" style="1"/>
    <col min="5873" max="5873" width="6" style="1" customWidth="1"/>
    <col min="5874" max="5874" width="15" style="1" customWidth="1"/>
    <col min="5875" max="5875" width="17.28515625" style="1" customWidth="1"/>
    <col min="5876" max="5876" width="20.28515625" style="1" customWidth="1"/>
    <col min="5877" max="5877" width="15.85546875" style="1" customWidth="1"/>
    <col min="5878" max="5878" width="17.7109375" style="1" customWidth="1"/>
    <col min="5879" max="5879" width="14.7109375" style="1" customWidth="1"/>
    <col min="5880" max="5880" width="13.28515625" style="1" customWidth="1"/>
    <col min="5881" max="5881" width="15.140625" style="1" customWidth="1"/>
    <col min="5882" max="5882" width="16.42578125" style="1" customWidth="1"/>
    <col min="5883" max="5883" width="16.5703125" style="1" customWidth="1"/>
    <col min="5884" max="5884" width="19.85546875" style="1" customWidth="1"/>
    <col min="5885" max="5885" width="16" style="1" customWidth="1"/>
    <col min="5886" max="5886" width="13.42578125" style="1" bestFit="1" customWidth="1"/>
    <col min="5887" max="6128" width="9.140625" style="1"/>
    <col min="6129" max="6129" width="6" style="1" customWidth="1"/>
    <col min="6130" max="6130" width="15" style="1" customWidth="1"/>
    <col min="6131" max="6131" width="17.28515625" style="1" customWidth="1"/>
    <col min="6132" max="6132" width="20.28515625" style="1" customWidth="1"/>
    <col min="6133" max="6133" width="15.85546875" style="1" customWidth="1"/>
    <col min="6134" max="6134" width="17.7109375" style="1" customWidth="1"/>
    <col min="6135" max="6135" width="14.7109375" style="1" customWidth="1"/>
    <col min="6136" max="6136" width="13.28515625" style="1" customWidth="1"/>
    <col min="6137" max="6137" width="15.140625" style="1" customWidth="1"/>
    <col min="6138" max="6138" width="16.42578125" style="1" customWidth="1"/>
    <col min="6139" max="6139" width="16.5703125" style="1" customWidth="1"/>
    <col min="6140" max="6140" width="19.85546875" style="1" customWidth="1"/>
    <col min="6141" max="6141" width="16" style="1" customWidth="1"/>
    <col min="6142" max="6142" width="13.42578125" style="1" bestFit="1" customWidth="1"/>
    <col min="6143" max="6384" width="9.140625" style="1"/>
    <col min="6385" max="6385" width="6" style="1" customWidth="1"/>
    <col min="6386" max="6386" width="15" style="1" customWidth="1"/>
    <col min="6387" max="6387" width="17.28515625" style="1" customWidth="1"/>
    <col min="6388" max="6388" width="20.28515625" style="1" customWidth="1"/>
    <col min="6389" max="6389" width="15.85546875" style="1" customWidth="1"/>
    <col min="6390" max="6390" width="17.7109375" style="1" customWidth="1"/>
    <col min="6391" max="6391" width="14.7109375" style="1" customWidth="1"/>
    <col min="6392" max="6392" width="13.28515625" style="1" customWidth="1"/>
    <col min="6393" max="6393" width="15.140625" style="1" customWidth="1"/>
    <col min="6394" max="6394" width="16.42578125" style="1" customWidth="1"/>
    <col min="6395" max="6395" width="16.5703125" style="1" customWidth="1"/>
    <col min="6396" max="6396" width="19.85546875" style="1" customWidth="1"/>
    <col min="6397" max="6397" width="16" style="1" customWidth="1"/>
    <col min="6398" max="6398" width="13.42578125" style="1" bestFit="1" customWidth="1"/>
    <col min="6399" max="6640" width="9.140625" style="1"/>
    <col min="6641" max="6641" width="6" style="1" customWidth="1"/>
    <col min="6642" max="6642" width="15" style="1" customWidth="1"/>
    <col min="6643" max="6643" width="17.28515625" style="1" customWidth="1"/>
    <col min="6644" max="6644" width="20.28515625" style="1" customWidth="1"/>
    <col min="6645" max="6645" width="15.85546875" style="1" customWidth="1"/>
    <col min="6646" max="6646" width="17.7109375" style="1" customWidth="1"/>
    <col min="6647" max="6647" width="14.7109375" style="1" customWidth="1"/>
    <col min="6648" max="6648" width="13.28515625" style="1" customWidth="1"/>
    <col min="6649" max="6649" width="15.140625" style="1" customWidth="1"/>
    <col min="6650" max="6650" width="16.42578125" style="1" customWidth="1"/>
    <col min="6651" max="6651" width="16.5703125" style="1" customWidth="1"/>
    <col min="6652" max="6652" width="19.85546875" style="1" customWidth="1"/>
    <col min="6653" max="6653" width="16" style="1" customWidth="1"/>
    <col min="6654" max="6654" width="13.42578125" style="1" bestFit="1" customWidth="1"/>
    <col min="6655" max="6896" width="9.140625" style="1"/>
    <col min="6897" max="6897" width="6" style="1" customWidth="1"/>
    <col min="6898" max="6898" width="15" style="1" customWidth="1"/>
    <col min="6899" max="6899" width="17.28515625" style="1" customWidth="1"/>
    <col min="6900" max="6900" width="20.28515625" style="1" customWidth="1"/>
    <col min="6901" max="6901" width="15.85546875" style="1" customWidth="1"/>
    <col min="6902" max="6902" width="17.7109375" style="1" customWidth="1"/>
    <col min="6903" max="6903" width="14.7109375" style="1" customWidth="1"/>
    <col min="6904" max="6904" width="13.28515625" style="1" customWidth="1"/>
    <col min="6905" max="6905" width="15.140625" style="1" customWidth="1"/>
    <col min="6906" max="6906" width="16.42578125" style="1" customWidth="1"/>
    <col min="6907" max="6907" width="16.5703125" style="1" customWidth="1"/>
    <col min="6908" max="6908" width="19.85546875" style="1" customWidth="1"/>
    <col min="6909" max="6909" width="16" style="1" customWidth="1"/>
    <col min="6910" max="6910" width="13.42578125" style="1" bestFit="1" customWidth="1"/>
    <col min="6911" max="7152" width="9.140625" style="1"/>
    <col min="7153" max="7153" width="6" style="1" customWidth="1"/>
    <col min="7154" max="7154" width="15" style="1" customWidth="1"/>
    <col min="7155" max="7155" width="17.28515625" style="1" customWidth="1"/>
    <col min="7156" max="7156" width="20.28515625" style="1" customWidth="1"/>
    <col min="7157" max="7157" width="15.85546875" style="1" customWidth="1"/>
    <col min="7158" max="7158" width="17.7109375" style="1" customWidth="1"/>
    <col min="7159" max="7159" width="14.7109375" style="1" customWidth="1"/>
    <col min="7160" max="7160" width="13.28515625" style="1" customWidth="1"/>
    <col min="7161" max="7161" width="15.140625" style="1" customWidth="1"/>
    <col min="7162" max="7162" width="16.42578125" style="1" customWidth="1"/>
    <col min="7163" max="7163" width="16.5703125" style="1" customWidth="1"/>
    <col min="7164" max="7164" width="19.85546875" style="1" customWidth="1"/>
    <col min="7165" max="7165" width="16" style="1" customWidth="1"/>
    <col min="7166" max="7166" width="13.42578125" style="1" bestFit="1" customWidth="1"/>
    <col min="7167" max="7408" width="9.140625" style="1"/>
    <col min="7409" max="7409" width="6" style="1" customWidth="1"/>
    <col min="7410" max="7410" width="15" style="1" customWidth="1"/>
    <col min="7411" max="7411" width="17.28515625" style="1" customWidth="1"/>
    <col min="7412" max="7412" width="20.28515625" style="1" customWidth="1"/>
    <col min="7413" max="7413" width="15.85546875" style="1" customWidth="1"/>
    <col min="7414" max="7414" width="17.7109375" style="1" customWidth="1"/>
    <col min="7415" max="7415" width="14.7109375" style="1" customWidth="1"/>
    <col min="7416" max="7416" width="13.28515625" style="1" customWidth="1"/>
    <col min="7417" max="7417" width="15.140625" style="1" customWidth="1"/>
    <col min="7418" max="7418" width="16.42578125" style="1" customWidth="1"/>
    <col min="7419" max="7419" width="16.5703125" style="1" customWidth="1"/>
    <col min="7420" max="7420" width="19.85546875" style="1" customWidth="1"/>
    <col min="7421" max="7421" width="16" style="1" customWidth="1"/>
    <col min="7422" max="7422" width="13.42578125" style="1" bestFit="1" customWidth="1"/>
    <col min="7423" max="7664" width="9.140625" style="1"/>
    <col min="7665" max="7665" width="6" style="1" customWidth="1"/>
    <col min="7666" max="7666" width="15" style="1" customWidth="1"/>
    <col min="7667" max="7667" width="17.28515625" style="1" customWidth="1"/>
    <col min="7668" max="7668" width="20.28515625" style="1" customWidth="1"/>
    <col min="7669" max="7669" width="15.85546875" style="1" customWidth="1"/>
    <col min="7670" max="7670" width="17.7109375" style="1" customWidth="1"/>
    <col min="7671" max="7671" width="14.7109375" style="1" customWidth="1"/>
    <col min="7672" max="7672" width="13.28515625" style="1" customWidth="1"/>
    <col min="7673" max="7673" width="15.140625" style="1" customWidth="1"/>
    <col min="7674" max="7674" width="16.42578125" style="1" customWidth="1"/>
    <col min="7675" max="7675" width="16.5703125" style="1" customWidth="1"/>
    <col min="7676" max="7676" width="19.85546875" style="1" customWidth="1"/>
    <col min="7677" max="7677" width="16" style="1" customWidth="1"/>
    <col min="7678" max="7678" width="13.42578125" style="1" bestFit="1" customWidth="1"/>
    <col min="7679" max="7920" width="9.140625" style="1"/>
    <col min="7921" max="7921" width="6" style="1" customWidth="1"/>
    <col min="7922" max="7922" width="15" style="1" customWidth="1"/>
    <col min="7923" max="7923" width="17.28515625" style="1" customWidth="1"/>
    <col min="7924" max="7924" width="20.28515625" style="1" customWidth="1"/>
    <col min="7925" max="7925" width="15.85546875" style="1" customWidth="1"/>
    <col min="7926" max="7926" width="17.7109375" style="1" customWidth="1"/>
    <col min="7927" max="7927" width="14.7109375" style="1" customWidth="1"/>
    <col min="7928" max="7928" width="13.28515625" style="1" customWidth="1"/>
    <col min="7929" max="7929" width="15.140625" style="1" customWidth="1"/>
    <col min="7930" max="7930" width="16.42578125" style="1" customWidth="1"/>
    <col min="7931" max="7931" width="16.5703125" style="1" customWidth="1"/>
    <col min="7932" max="7932" width="19.85546875" style="1" customWidth="1"/>
    <col min="7933" max="7933" width="16" style="1" customWidth="1"/>
    <col min="7934" max="7934" width="13.42578125" style="1" bestFit="1" customWidth="1"/>
    <col min="7935" max="8176" width="9.140625" style="1"/>
    <col min="8177" max="8177" width="6" style="1" customWidth="1"/>
    <col min="8178" max="8178" width="15" style="1" customWidth="1"/>
    <col min="8179" max="8179" width="17.28515625" style="1" customWidth="1"/>
    <col min="8180" max="8180" width="20.28515625" style="1" customWidth="1"/>
    <col min="8181" max="8181" width="15.85546875" style="1" customWidth="1"/>
    <col min="8182" max="8182" width="17.7109375" style="1" customWidth="1"/>
    <col min="8183" max="8183" width="14.7109375" style="1" customWidth="1"/>
    <col min="8184" max="8184" width="13.28515625" style="1" customWidth="1"/>
    <col min="8185" max="8185" width="15.140625" style="1" customWidth="1"/>
    <col min="8186" max="8186" width="16.42578125" style="1" customWidth="1"/>
    <col min="8187" max="8187" width="16.5703125" style="1" customWidth="1"/>
    <col min="8188" max="8188" width="19.85546875" style="1" customWidth="1"/>
    <col min="8189" max="8189" width="16" style="1" customWidth="1"/>
    <col min="8190" max="8190" width="13.42578125" style="1" bestFit="1" customWidth="1"/>
    <col min="8191" max="8432" width="9.140625" style="1"/>
    <col min="8433" max="8433" width="6" style="1" customWidth="1"/>
    <col min="8434" max="8434" width="15" style="1" customWidth="1"/>
    <col min="8435" max="8435" width="17.28515625" style="1" customWidth="1"/>
    <col min="8436" max="8436" width="20.28515625" style="1" customWidth="1"/>
    <col min="8437" max="8437" width="15.85546875" style="1" customWidth="1"/>
    <col min="8438" max="8438" width="17.7109375" style="1" customWidth="1"/>
    <col min="8439" max="8439" width="14.7109375" style="1" customWidth="1"/>
    <col min="8440" max="8440" width="13.28515625" style="1" customWidth="1"/>
    <col min="8441" max="8441" width="15.140625" style="1" customWidth="1"/>
    <col min="8442" max="8442" width="16.42578125" style="1" customWidth="1"/>
    <col min="8443" max="8443" width="16.5703125" style="1" customWidth="1"/>
    <col min="8444" max="8444" width="19.85546875" style="1" customWidth="1"/>
    <col min="8445" max="8445" width="16" style="1" customWidth="1"/>
    <col min="8446" max="8446" width="13.42578125" style="1" bestFit="1" customWidth="1"/>
    <col min="8447" max="8688" width="9.140625" style="1"/>
    <col min="8689" max="8689" width="6" style="1" customWidth="1"/>
    <col min="8690" max="8690" width="15" style="1" customWidth="1"/>
    <col min="8691" max="8691" width="17.28515625" style="1" customWidth="1"/>
    <col min="8692" max="8692" width="20.28515625" style="1" customWidth="1"/>
    <col min="8693" max="8693" width="15.85546875" style="1" customWidth="1"/>
    <col min="8694" max="8694" width="17.7109375" style="1" customWidth="1"/>
    <col min="8695" max="8695" width="14.7109375" style="1" customWidth="1"/>
    <col min="8696" max="8696" width="13.28515625" style="1" customWidth="1"/>
    <col min="8697" max="8697" width="15.140625" style="1" customWidth="1"/>
    <col min="8698" max="8698" width="16.42578125" style="1" customWidth="1"/>
    <col min="8699" max="8699" width="16.5703125" style="1" customWidth="1"/>
    <col min="8700" max="8700" width="19.85546875" style="1" customWidth="1"/>
    <col min="8701" max="8701" width="16" style="1" customWidth="1"/>
    <col min="8702" max="8702" width="13.42578125" style="1" bestFit="1" customWidth="1"/>
    <col min="8703" max="8944" width="9.140625" style="1"/>
    <col min="8945" max="8945" width="6" style="1" customWidth="1"/>
    <col min="8946" max="8946" width="15" style="1" customWidth="1"/>
    <col min="8947" max="8947" width="17.28515625" style="1" customWidth="1"/>
    <col min="8948" max="8948" width="20.28515625" style="1" customWidth="1"/>
    <col min="8949" max="8949" width="15.85546875" style="1" customWidth="1"/>
    <col min="8950" max="8950" width="17.7109375" style="1" customWidth="1"/>
    <col min="8951" max="8951" width="14.7109375" style="1" customWidth="1"/>
    <col min="8952" max="8952" width="13.28515625" style="1" customWidth="1"/>
    <col min="8953" max="8953" width="15.140625" style="1" customWidth="1"/>
    <col min="8954" max="8954" width="16.42578125" style="1" customWidth="1"/>
    <col min="8955" max="8955" width="16.5703125" style="1" customWidth="1"/>
    <col min="8956" max="8956" width="19.85546875" style="1" customWidth="1"/>
    <col min="8957" max="8957" width="16" style="1" customWidth="1"/>
    <col min="8958" max="8958" width="13.42578125" style="1" bestFit="1" customWidth="1"/>
    <col min="8959" max="9200" width="9.140625" style="1"/>
    <col min="9201" max="9201" width="6" style="1" customWidth="1"/>
    <col min="9202" max="9202" width="15" style="1" customWidth="1"/>
    <col min="9203" max="9203" width="17.28515625" style="1" customWidth="1"/>
    <col min="9204" max="9204" width="20.28515625" style="1" customWidth="1"/>
    <col min="9205" max="9205" width="15.85546875" style="1" customWidth="1"/>
    <col min="9206" max="9206" width="17.7109375" style="1" customWidth="1"/>
    <col min="9207" max="9207" width="14.7109375" style="1" customWidth="1"/>
    <col min="9208" max="9208" width="13.28515625" style="1" customWidth="1"/>
    <col min="9209" max="9209" width="15.140625" style="1" customWidth="1"/>
    <col min="9210" max="9210" width="16.42578125" style="1" customWidth="1"/>
    <col min="9211" max="9211" width="16.5703125" style="1" customWidth="1"/>
    <col min="9212" max="9212" width="19.85546875" style="1" customWidth="1"/>
    <col min="9213" max="9213" width="16" style="1" customWidth="1"/>
    <col min="9214" max="9214" width="13.42578125" style="1" bestFit="1" customWidth="1"/>
    <col min="9215" max="9456" width="9.140625" style="1"/>
    <col min="9457" max="9457" width="6" style="1" customWidth="1"/>
    <col min="9458" max="9458" width="15" style="1" customWidth="1"/>
    <col min="9459" max="9459" width="17.28515625" style="1" customWidth="1"/>
    <col min="9460" max="9460" width="20.28515625" style="1" customWidth="1"/>
    <col min="9461" max="9461" width="15.85546875" style="1" customWidth="1"/>
    <col min="9462" max="9462" width="17.7109375" style="1" customWidth="1"/>
    <col min="9463" max="9463" width="14.7109375" style="1" customWidth="1"/>
    <col min="9464" max="9464" width="13.28515625" style="1" customWidth="1"/>
    <col min="9465" max="9465" width="15.140625" style="1" customWidth="1"/>
    <col min="9466" max="9466" width="16.42578125" style="1" customWidth="1"/>
    <col min="9467" max="9467" width="16.5703125" style="1" customWidth="1"/>
    <col min="9468" max="9468" width="19.85546875" style="1" customWidth="1"/>
    <col min="9469" max="9469" width="16" style="1" customWidth="1"/>
    <col min="9470" max="9470" width="13.42578125" style="1" bestFit="1" customWidth="1"/>
    <col min="9471" max="9712" width="9.140625" style="1"/>
    <col min="9713" max="9713" width="6" style="1" customWidth="1"/>
    <col min="9714" max="9714" width="15" style="1" customWidth="1"/>
    <col min="9715" max="9715" width="17.28515625" style="1" customWidth="1"/>
    <col min="9716" max="9716" width="20.28515625" style="1" customWidth="1"/>
    <col min="9717" max="9717" width="15.85546875" style="1" customWidth="1"/>
    <col min="9718" max="9718" width="17.7109375" style="1" customWidth="1"/>
    <col min="9719" max="9719" width="14.7109375" style="1" customWidth="1"/>
    <col min="9720" max="9720" width="13.28515625" style="1" customWidth="1"/>
    <col min="9721" max="9721" width="15.140625" style="1" customWidth="1"/>
    <col min="9722" max="9722" width="16.42578125" style="1" customWidth="1"/>
    <col min="9723" max="9723" width="16.5703125" style="1" customWidth="1"/>
    <col min="9724" max="9724" width="19.85546875" style="1" customWidth="1"/>
    <col min="9725" max="9725" width="16" style="1" customWidth="1"/>
    <col min="9726" max="9726" width="13.42578125" style="1" bestFit="1" customWidth="1"/>
    <col min="9727" max="9968" width="9.140625" style="1"/>
    <col min="9969" max="9969" width="6" style="1" customWidth="1"/>
    <col min="9970" max="9970" width="15" style="1" customWidth="1"/>
    <col min="9971" max="9971" width="17.28515625" style="1" customWidth="1"/>
    <col min="9972" max="9972" width="20.28515625" style="1" customWidth="1"/>
    <col min="9973" max="9973" width="15.85546875" style="1" customWidth="1"/>
    <col min="9974" max="9974" width="17.7109375" style="1" customWidth="1"/>
    <col min="9975" max="9975" width="14.7109375" style="1" customWidth="1"/>
    <col min="9976" max="9976" width="13.28515625" style="1" customWidth="1"/>
    <col min="9977" max="9977" width="15.140625" style="1" customWidth="1"/>
    <col min="9978" max="9978" width="16.42578125" style="1" customWidth="1"/>
    <col min="9979" max="9979" width="16.5703125" style="1" customWidth="1"/>
    <col min="9980" max="9980" width="19.85546875" style="1" customWidth="1"/>
    <col min="9981" max="9981" width="16" style="1" customWidth="1"/>
    <col min="9982" max="9982" width="13.42578125" style="1" bestFit="1" customWidth="1"/>
    <col min="9983" max="10224" width="9.140625" style="1"/>
    <col min="10225" max="10225" width="6" style="1" customWidth="1"/>
    <col min="10226" max="10226" width="15" style="1" customWidth="1"/>
    <col min="10227" max="10227" width="17.28515625" style="1" customWidth="1"/>
    <col min="10228" max="10228" width="20.28515625" style="1" customWidth="1"/>
    <col min="10229" max="10229" width="15.85546875" style="1" customWidth="1"/>
    <col min="10230" max="10230" width="17.7109375" style="1" customWidth="1"/>
    <col min="10231" max="10231" width="14.7109375" style="1" customWidth="1"/>
    <col min="10232" max="10232" width="13.28515625" style="1" customWidth="1"/>
    <col min="10233" max="10233" width="15.140625" style="1" customWidth="1"/>
    <col min="10234" max="10234" width="16.42578125" style="1" customWidth="1"/>
    <col min="10235" max="10235" width="16.5703125" style="1" customWidth="1"/>
    <col min="10236" max="10236" width="19.85546875" style="1" customWidth="1"/>
    <col min="10237" max="10237" width="16" style="1" customWidth="1"/>
    <col min="10238" max="10238" width="13.42578125" style="1" bestFit="1" customWidth="1"/>
    <col min="10239" max="10480" width="9.140625" style="1"/>
    <col min="10481" max="10481" width="6" style="1" customWidth="1"/>
    <col min="10482" max="10482" width="15" style="1" customWidth="1"/>
    <col min="10483" max="10483" width="17.28515625" style="1" customWidth="1"/>
    <col min="10484" max="10484" width="20.28515625" style="1" customWidth="1"/>
    <col min="10485" max="10485" width="15.85546875" style="1" customWidth="1"/>
    <col min="10486" max="10486" width="17.7109375" style="1" customWidth="1"/>
    <col min="10487" max="10487" width="14.7109375" style="1" customWidth="1"/>
    <col min="10488" max="10488" width="13.28515625" style="1" customWidth="1"/>
    <col min="10489" max="10489" width="15.140625" style="1" customWidth="1"/>
    <col min="10490" max="10490" width="16.42578125" style="1" customWidth="1"/>
    <col min="10491" max="10491" width="16.5703125" style="1" customWidth="1"/>
    <col min="10492" max="10492" width="19.85546875" style="1" customWidth="1"/>
    <col min="10493" max="10493" width="16" style="1" customWidth="1"/>
    <col min="10494" max="10494" width="13.42578125" style="1" bestFit="1" customWidth="1"/>
    <col min="10495" max="10736" width="9.140625" style="1"/>
    <col min="10737" max="10737" width="6" style="1" customWidth="1"/>
    <col min="10738" max="10738" width="15" style="1" customWidth="1"/>
    <col min="10739" max="10739" width="17.28515625" style="1" customWidth="1"/>
    <col min="10740" max="10740" width="20.28515625" style="1" customWidth="1"/>
    <col min="10741" max="10741" width="15.85546875" style="1" customWidth="1"/>
    <col min="10742" max="10742" width="17.7109375" style="1" customWidth="1"/>
    <col min="10743" max="10743" width="14.7109375" style="1" customWidth="1"/>
    <col min="10744" max="10744" width="13.28515625" style="1" customWidth="1"/>
    <col min="10745" max="10745" width="15.140625" style="1" customWidth="1"/>
    <col min="10746" max="10746" width="16.42578125" style="1" customWidth="1"/>
    <col min="10747" max="10747" width="16.5703125" style="1" customWidth="1"/>
    <col min="10748" max="10748" width="19.85546875" style="1" customWidth="1"/>
    <col min="10749" max="10749" width="16" style="1" customWidth="1"/>
    <col min="10750" max="10750" width="13.42578125" style="1" bestFit="1" customWidth="1"/>
    <col min="10751" max="10992" width="9.140625" style="1"/>
    <col min="10993" max="10993" width="6" style="1" customWidth="1"/>
    <col min="10994" max="10994" width="15" style="1" customWidth="1"/>
    <col min="10995" max="10995" width="17.28515625" style="1" customWidth="1"/>
    <col min="10996" max="10996" width="20.28515625" style="1" customWidth="1"/>
    <col min="10997" max="10997" width="15.85546875" style="1" customWidth="1"/>
    <col min="10998" max="10998" width="17.7109375" style="1" customWidth="1"/>
    <col min="10999" max="10999" width="14.7109375" style="1" customWidth="1"/>
    <col min="11000" max="11000" width="13.28515625" style="1" customWidth="1"/>
    <col min="11001" max="11001" width="15.140625" style="1" customWidth="1"/>
    <col min="11002" max="11002" width="16.42578125" style="1" customWidth="1"/>
    <col min="11003" max="11003" width="16.5703125" style="1" customWidth="1"/>
    <col min="11004" max="11004" width="19.85546875" style="1" customWidth="1"/>
    <col min="11005" max="11005" width="16" style="1" customWidth="1"/>
    <col min="11006" max="11006" width="13.42578125" style="1" bestFit="1" customWidth="1"/>
    <col min="11007" max="11248" width="9.140625" style="1"/>
    <col min="11249" max="11249" width="6" style="1" customWidth="1"/>
    <col min="11250" max="11250" width="15" style="1" customWidth="1"/>
    <col min="11251" max="11251" width="17.28515625" style="1" customWidth="1"/>
    <col min="11252" max="11252" width="20.28515625" style="1" customWidth="1"/>
    <col min="11253" max="11253" width="15.85546875" style="1" customWidth="1"/>
    <col min="11254" max="11254" width="17.7109375" style="1" customWidth="1"/>
    <col min="11255" max="11255" width="14.7109375" style="1" customWidth="1"/>
    <col min="11256" max="11256" width="13.28515625" style="1" customWidth="1"/>
    <col min="11257" max="11257" width="15.140625" style="1" customWidth="1"/>
    <col min="11258" max="11258" width="16.42578125" style="1" customWidth="1"/>
    <col min="11259" max="11259" width="16.5703125" style="1" customWidth="1"/>
    <col min="11260" max="11260" width="19.85546875" style="1" customWidth="1"/>
    <col min="11261" max="11261" width="16" style="1" customWidth="1"/>
    <col min="11262" max="11262" width="13.42578125" style="1" bestFit="1" customWidth="1"/>
    <col min="11263" max="11504" width="9.140625" style="1"/>
    <col min="11505" max="11505" width="6" style="1" customWidth="1"/>
    <col min="11506" max="11506" width="15" style="1" customWidth="1"/>
    <col min="11507" max="11507" width="17.28515625" style="1" customWidth="1"/>
    <col min="11508" max="11508" width="20.28515625" style="1" customWidth="1"/>
    <col min="11509" max="11509" width="15.85546875" style="1" customWidth="1"/>
    <col min="11510" max="11510" width="17.7109375" style="1" customWidth="1"/>
    <col min="11511" max="11511" width="14.7109375" style="1" customWidth="1"/>
    <col min="11512" max="11512" width="13.28515625" style="1" customWidth="1"/>
    <col min="11513" max="11513" width="15.140625" style="1" customWidth="1"/>
    <col min="11514" max="11514" width="16.42578125" style="1" customWidth="1"/>
    <col min="11515" max="11515" width="16.5703125" style="1" customWidth="1"/>
    <col min="11516" max="11516" width="19.85546875" style="1" customWidth="1"/>
    <col min="11517" max="11517" width="16" style="1" customWidth="1"/>
    <col min="11518" max="11518" width="13.42578125" style="1" bestFit="1" customWidth="1"/>
    <col min="11519" max="11760" width="9.140625" style="1"/>
    <col min="11761" max="11761" width="6" style="1" customWidth="1"/>
    <col min="11762" max="11762" width="15" style="1" customWidth="1"/>
    <col min="11763" max="11763" width="17.28515625" style="1" customWidth="1"/>
    <col min="11764" max="11764" width="20.28515625" style="1" customWidth="1"/>
    <col min="11765" max="11765" width="15.85546875" style="1" customWidth="1"/>
    <col min="11766" max="11766" width="17.7109375" style="1" customWidth="1"/>
    <col min="11767" max="11767" width="14.7109375" style="1" customWidth="1"/>
    <col min="11768" max="11768" width="13.28515625" style="1" customWidth="1"/>
    <col min="11769" max="11769" width="15.140625" style="1" customWidth="1"/>
    <col min="11770" max="11770" width="16.42578125" style="1" customWidth="1"/>
    <col min="11771" max="11771" width="16.5703125" style="1" customWidth="1"/>
    <col min="11772" max="11772" width="19.85546875" style="1" customWidth="1"/>
    <col min="11773" max="11773" width="16" style="1" customWidth="1"/>
    <col min="11774" max="11774" width="13.42578125" style="1" bestFit="1" customWidth="1"/>
    <col min="11775" max="12016" width="9.140625" style="1"/>
    <col min="12017" max="12017" width="6" style="1" customWidth="1"/>
    <col min="12018" max="12018" width="15" style="1" customWidth="1"/>
    <col min="12019" max="12019" width="17.28515625" style="1" customWidth="1"/>
    <col min="12020" max="12020" width="20.28515625" style="1" customWidth="1"/>
    <col min="12021" max="12021" width="15.85546875" style="1" customWidth="1"/>
    <col min="12022" max="12022" width="17.7109375" style="1" customWidth="1"/>
    <col min="12023" max="12023" width="14.7109375" style="1" customWidth="1"/>
    <col min="12024" max="12024" width="13.28515625" style="1" customWidth="1"/>
    <col min="12025" max="12025" width="15.140625" style="1" customWidth="1"/>
    <col min="12026" max="12026" width="16.42578125" style="1" customWidth="1"/>
    <col min="12027" max="12027" width="16.5703125" style="1" customWidth="1"/>
    <col min="12028" max="12028" width="19.85546875" style="1" customWidth="1"/>
    <col min="12029" max="12029" width="16" style="1" customWidth="1"/>
    <col min="12030" max="12030" width="13.42578125" style="1" bestFit="1" customWidth="1"/>
    <col min="12031" max="12272" width="9.140625" style="1"/>
    <col min="12273" max="12273" width="6" style="1" customWidth="1"/>
    <col min="12274" max="12274" width="15" style="1" customWidth="1"/>
    <col min="12275" max="12275" width="17.28515625" style="1" customWidth="1"/>
    <col min="12276" max="12276" width="20.28515625" style="1" customWidth="1"/>
    <col min="12277" max="12277" width="15.85546875" style="1" customWidth="1"/>
    <col min="12278" max="12278" width="17.7109375" style="1" customWidth="1"/>
    <col min="12279" max="12279" width="14.7109375" style="1" customWidth="1"/>
    <col min="12280" max="12280" width="13.28515625" style="1" customWidth="1"/>
    <col min="12281" max="12281" width="15.140625" style="1" customWidth="1"/>
    <col min="12282" max="12282" width="16.42578125" style="1" customWidth="1"/>
    <col min="12283" max="12283" width="16.5703125" style="1" customWidth="1"/>
    <col min="12284" max="12284" width="19.85546875" style="1" customWidth="1"/>
    <col min="12285" max="12285" width="16" style="1" customWidth="1"/>
    <col min="12286" max="12286" width="13.42578125" style="1" bestFit="1" customWidth="1"/>
    <col min="12287" max="12528" width="9.140625" style="1"/>
    <col min="12529" max="12529" width="6" style="1" customWidth="1"/>
    <col min="12530" max="12530" width="15" style="1" customWidth="1"/>
    <col min="12531" max="12531" width="17.28515625" style="1" customWidth="1"/>
    <col min="12532" max="12532" width="20.28515625" style="1" customWidth="1"/>
    <col min="12533" max="12533" width="15.85546875" style="1" customWidth="1"/>
    <col min="12534" max="12534" width="17.7109375" style="1" customWidth="1"/>
    <col min="12535" max="12535" width="14.7109375" style="1" customWidth="1"/>
    <col min="12536" max="12536" width="13.28515625" style="1" customWidth="1"/>
    <col min="12537" max="12537" width="15.140625" style="1" customWidth="1"/>
    <col min="12538" max="12538" width="16.42578125" style="1" customWidth="1"/>
    <col min="12539" max="12539" width="16.5703125" style="1" customWidth="1"/>
    <col min="12540" max="12540" width="19.85546875" style="1" customWidth="1"/>
    <col min="12541" max="12541" width="16" style="1" customWidth="1"/>
    <col min="12542" max="12542" width="13.42578125" style="1" bestFit="1" customWidth="1"/>
    <col min="12543" max="12784" width="9.140625" style="1"/>
    <col min="12785" max="12785" width="6" style="1" customWidth="1"/>
    <col min="12786" max="12786" width="15" style="1" customWidth="1"/>
    <col min="12787" max="12787" width="17.28515625" style="1" customWidth="1"/>
    <col min="12788" max="12788" width="20.28515625" style="1" customWidth="1"/>
    <col min="12789" max="12789" width="15.85546875" style="1" customWidth="1"/>
    <col min="12790" max="12790" width="17.7109375" style="1" customWidth="1"/>
    <col min="12791" max="12791" width="14.7109375" style="1" customWidth="1"/>
    <col min="12792" max="12792" width="13.28515625" style="1" customWidth="1"/>
    <col min="12793" max="12793" width="15.140625" style="1" customWidth="1"/>
    <col min="12794" max="12794" width="16.42578125" style="1" customWidth="1"/>
    <col min="12795" max="12795" width="16.5703125" style="1" customWidth="1"/>
    <col min="12796" max="12796" width="19.85546875" style="1" customWidth="1"/>
    <col min="12797" max="12797" width="16" style="1" customWidth="1"/>
    <col min="12798" max="12798" width="13.42578125" style="1" bestFit="1" customWidth="1"/>
    <col min="12799" max="13040" width="9.140625" style="1"/>
    <col min="13041" max="13041" width="6" style="1" customWidth="1"/>
    <col min="13042" max="13042" width="15" style="1" customWidth="1"/>
    <col min="13043" max="13043" width="17.28515625" style="1" customWidth="1"/>
    <col min="13044" max="13044" width="20.28515625" style="1" customWidth="1"/>
    <col min="13045" max="13045" width="15.85546875" style="1" customWidth="1"/>
    <col min="13046" max="13046" width="17.7109375" style="1" customWidth="1"/>
    <col min="13047" max="13047" width="14.7109375" style="1" customWidth="1"/>
    <col min="13048" max="13048" width="13.28515625" style="1" customWidth="1"/>
    <col min="13049" max="13049" width="15.140625" style="1" customWidth="1"/>
    <col min="13050" max="13050" width="16.42578125" style="1" customWidth="1"/>
    <col min="13051" max="13051" width="16.5703125" style="1" customWidth="1"/>
    <col min="13052" max="13052" width="19.85546875" style="1" customWidth="1"/>
    <col min="13053" max="13053" width="16" style="1" customWidth="1"/>
    <col min="13054" max="13054" width="13.42578125" style="1" bestFit="1" customWidth="1"/>
    <col min="13055" max="13296" width="9.140625" style="1"/>
    <col min="13297" max="13297" width="6" style="1" customWidth="1"/>
    <col min="13298" max="13298" width="15" style="1" customWidth="1"/>
    <col min="13299" max="13299" width="17.28515625" style="1" customWidth="1"/>
    <col min="13300" max="13300" width="20.28515625" style="1" customWidth="1"/>
    <col min="13301" max="13301" width="15.85546875" style="1" customWidth="1"/>
    <col min="13302" max="13302" width="17.7109375" style="1" customWidth="1"/>
    <col min="13303" max="13303" width="14.7109375" style="1" customWidth="1"/>
    <col min="13304" max="13304" width="13.28515625" style="1" customWidth="1"/>
    <col min="13305" max="13305" width="15.140625" style="1" customWidth="1"/>
    <col min="13306" max="13306" width="16.42578125" style="1" customWidth="1"/>
    <col min="13307" max="13307" width="16.5703125" style="1" customWidth="1"/>
    <col min="13308" max="13308" width="19.85546875" style="1" customWidth="1"/>
    <col min="13309" max="13309" width="16" style="1" customWidth="1"/>
    <col min="13310" max="13310" width="13.42578125" style="1" bestFit="1" customWidth="1"/>
    <col min="13311" max="13552" width="9.140625" style="1"/>
    <col min="13553" max="13553" width="6" style="1" customWidth="1"/>
    <col min="13554" max="13554" width="15" style="1" customWidth="1"/>
    <col min="13555" max="13555" width="17.28515625" style="1" customWidth="1"/>
    <col min="13556" max="13556" width="20.28515625" style="1" customWidth="1"/>
    <col min="13557" max="13557" width="15.85546875" style="1" customWidth="1"/>
    <col min="13558" max="13558" width="17.7109375" style="1" customWidth="1"/>
    <col min="13559" max="13559" width="14.7109375" style="1" customWidth="1"/>
    <col min="13560" max="13560" width="13.28515625" style="1" customWidth="1"/>
    <col min="13561" max="13561" width="15.140625" style="1" customWidth="1"/>
    <col min="13562" max="13562" width="16.42578125" style="1" customWidth="1"/>
    <col min="13563" max="13563" width="16.5703125" style="1" customWidth="1"/>
    <col min="13564" max="13564" width="19.85546875" style="1" customWidth="1"/>
    <col min="13565" max="13565" width="16" style="1" customWidth="1"/>
    <col min="13566" max="13566" width="13.42578125" style="1" bestFit="1" customWidth="1"/>
    <col min="13567" max="13808" width="9.140625" style="1"/>
    <col min="13809" max="13809" width="6" style="1" customWidth="1"/>
    <col min="13810" max="13810" width="15" style="1" customWidth="1"/>
    <col min="13811" max="13811" width="17.28515625" style="1" customWidth="1"/>
    <col min="13812" max="13812" width="20.28515625" style="1" customWidth="1"/>
    <col min="13813" max="13813" width="15.85546875" style="1" customWidth="1"/>
    <col min="13814" max="13814" width="17.7109375" style="1" customWidth="1"/>
    <col min="13815" max="13815" width="14.7109375" style="1" customWidth="1"/>
    <col min="13816" max="13816" width="13.28515625" style="1" customWidth="1"/>
    <col min="13817" max="13817" width="15.140625" style="1" customWidth="1"/>
    <col min="13818" max="13818" width="16.42578125" style="1" customWidth="1"/>
    <col min="13819" max="13819" width="16.5703125" style="1" customWidth="1"/>
    <col min="13820" max="13820" width="19.85546875" style="1" customWidth="1"/>
    <col min="13821" max="13821" width="16" style="1" customWidth="1"/>
    <col min="13822" max="13822" width="13.42578125" style="1" bestFit="1" customWidth="1"/>
    <col min="13823" max="14064" width="9.140625" style="1"/>
    <col min="14065" max="14065" width="6" style="1" customWidth="1"/>
    <col min="14066" max="14066" width="15" style="1" customWidth="1"/>
    <col min="14067" max="14067" width="17.28515625" style="1" customWidth="1"/>
    <col min="14068" max="14068" width="20.28515625" style="1" customWidth="1"/>
    <col min="14069" max="14069" width="15.85546875" style="1" customWidth="1"/>
    <col min="14070" max="14070" width="17.7109375" style="1" customWidth="1"/>
    <col min="14071" max="14071" width="14.7109375" style="1" customWidth="1"/>
    <col min="14072" max="14072" width="13.28515625" style="1" customWidth="1"/>
    <col min="14073" max="14073" width="15.140625" style="1" customWidth="1"/>
    <col min="14074" max="14074" width="16.42578125" style="1" customWidth="1"/>
    <col min="14075" max="14075" width="16.5703125" style="1" customWidth="1"/>
    <col min="14076" max="14076" width="19.85546875" style="1" customWidth="1"/>
    <col min="14077" max="14077" width="16" style="1" customWidth="1"/>
    <col min="14078" max="14078" width="13.42578125" style="1" bestFit="1" customWidth="1"/>
    <col min="14079" max="14320" width="9.140625" style="1"/>
    <col min="14321" max="14321" width="6" style="1" customWidth="1"/>
    <col min="14322" max="14322" width="15" style="1" customWidth="1"/>
    <col min="14323" max="14323" width="17.28515625" style="1" customWidth="1"/>
    <col min="14324" max="14324" width="20.28515625" style="1" customWidth="1"/>
    <col min="14325" max="14325" width="15.85546875" style="1" customWidth="1"/>
    <col min="14326" max="14326" width="17.7109375" style="1" customWidth="1"/>
    <col min="14327" max="14327" width="14.7109375" style="1" customWidth="1"/>
    <col min="14328" max="14328" width="13.28515625" style="1" customWidth="1"/>
    <col min="14329" max="14329" width="15.140625" style="1" customWidth="1"/>
    <col min="14330" max="14330" width="16.42578125" style="1" customWidth="1"/>
    <col min="14331" max="14331" width="16.5703125" style="1" customWidth="1"/>
    <col min="14332" max="14332" width="19.85546875" style="1" customWidth="1"/>
    <col min="14333" max="14333" width="16" style="1" customWidth="1"/>
    <col min="14334" max="14334" width="13.42578125" style="1" bestFit="1" customWidth="1"/>
    <col min="14335" max="14576" width="9.140625" style="1"/>
    <col min="14577" max="14577" width="6" style="1" customWidth="1"/>
    <col min="14578" max="14578" width="15" style="1" customWidth="1"/>
    <col min="14579" max="14579" width="17.28515625" style="1" customWidth="1"/>
    <col min="14580" max="14580" width="20.28515625" style="1" customWidth="1"/>
    <col min="14581" max="14581" width="15.85546875" style="1" customWidth="1"/>
    <col min="14582" max="14582" width="17.7109375" style="1" customWidth="1"/>
    <col min="14583" max="14583" width="14.7109375" style="1" customWidth="1"/>
    <col min="14584" max="14584" width="13.28515625" style="1" customWidth="1"/>
    <col min="14585" max="14585" width="15.140625" style="1" customWidth="1"/>
    <col min="14586" max="14586" width="16.42578125" style="1" customWidth="1"/>
    <col min="14587" max="14587" width="16.5703125" style="1" customWidth="1"/>
    <col min="14588" max="14588" width="19.85546875" style="1" customWidth="1"/>
    <col min="14589" max="14589" width="16" style="1" customWidth="1"/>
    <col min="14590" max="14590" width="13.42578125" style="1" bestFit="1" customWidth="1"/>
    <col min="14591" max="14832" width="9.140625" style="1"/>
    <col min="14833" max="14833" width="6" style="1" customWidth="1"/>
    <col min="14834" max="14834" width="15" style="1" customWidth="1"/>
    <col min="14835" max="14835" width="17.28515625" style="1" customWidth="1"/>
    <col min="14836" max="14836" width="20.28515625" style="1" customWidth="1"/>
    <col min="14837" max="14837" width="15.85546875" style="1" customWidth="1"/>
    <col min="14838" max="14838" width="17.7109375" style="1" customWidth="1"/>
    <col min="14839" max="14839" width="14.7109375" style="1" customWidth="1"/>
    <col min="14840" max="14840" width="13.28515625" style="1" customWidth="1"/>
    <col min="14841" max="14841" width="15.140625" style="1" customWidth="1"/>
    <col min="14842" max="14842" width="16.42578125" style="1" customWidth="1"/>
    <col min="14843" max="14843" width="16.5703125" style="1" customWidth="1"/>
    <col min="14844" max="14844" width="19.85546875" style="1" customWidth="1"/>
    <col min="14845" max="14845" width="16" style="1" customWidth="1"/>
    <col min="14846" max="14846" width="13.42578125" style="1" bestFit="1" customWidth="1"/>
    <col min="14847" max="15088" width="9.140625" style="1"/>
    <col min="15089" max="15089" width="6" style="1" customWidth="1"/>
    <col min="15090" max="15090" width="15" style="1" customWidth="1"/>
    <col min="15091" max="15091" width="17.28515625" style="1" customWidth="1"/>
    <col min="15092" max="15092" width="20.28515625" style="1" customWidth="1"/>
    <col min="15093" max="15093" width="15.85546875" style="1" customWidth="1"/>
    <col min="15094" max="15094" width="17.7109375" style="1" customWidth="1"/>
    <col min="15095" max="15095" width="14.7109375" style="1" customWidth="1"/>
    <col min="15096" max="15096" width="13.28515625" style="1" customWidth="1"/>
    <col min="15097" max="15097" width="15.140625" style="1" customWidth="1"/>
    <col min="15098" max="15098" width="16.42578125" style="1" customWidth="1"/>
    <col min="15099" max="15099" width="16.5703125" style="1" customWidth="1"/>
    <col min="15100" max="15100" width="19.85546875" style="1" customWidth="1"/>
    <col min="15101" max="15101" width="16" style="1" customWidth="1"/>
    <col min="15102" max="15102" width="13.42578125" style="1" bestFit="1" customWidth="1"/>
    <col min="15103" max="15344" width="9.140625" style="1"/>
    <col min="15345" max="15345" width="6" style="1" customWidth="1"/>
    <col min="15346" max="15346" width="15" style="1" customWidth="1"/>
    <col min="15347" max="15347" width="17.28515625" style="1" customWidth="1"/>
    <col min="15348" max="15348" width="20.28515625" style="1" customWidth="1"/>
    <col min="15349" max="15349" width="15.85546875" style="1" customWidth="1"/>
    <col min="15350" max="15350" width="17.7109375" style="1" customWidth="1"/>
    <col min="15351" max="15351" width="14.7109375" style="1" customWidth="1"/>
    <col min="15352" max="15352" width="13.28515625" style="1" customWidth="1"/>
    <col min="15353" max="15353" width="15.140625" style="1" customWidth="1"/>
    <col min="15354" max="15354" width="16.42578125" style="1" customWidth="1"/>
    <col min="15355" max="15355" width="16.5703125" style="1" customWidth="1"/>
    <col min="15356" max="15356" width="19.85546875" style="1" customWidth="1"/>
    <col min="15357" max="15357" width="16" style="1" customWidth="1"/>
    <col min="15358" max="15358" width="13.42578125" style="1" bestFit="1" customWidth="1"/>
    <col min="15359" max="15600" width="9.140625" style="1"/>
    <col min="15601" max="15601" width="6" style="1" customWidth="1"/>
    <col min="15602" max="15602" width="15" style="1" customWidth="1"/>
    <col min="15603" max="15603" width="17.28515625" style="1" customWidth="1"/>
    <col min="15604" max="15604" width="20.28515625" style="1" customWidth="1"/>
    <col min="15605" max="15605" width="15.85546875" style="1" customWidth="1"/>
    <col min="15606" max="15606" width="17.7109375" style="1" customWidth="1"/>
    <col min="15607" max="15607" width="14.7109375" style="1" customWidth="1"/>
    <col min="15608" max="15608" width="13.28515625" style="1" customWidth="1"/>
    <col min="15609" max="15609" width="15.140625" style="1" customWidth="1"/>
    <col min="15610" max="15610" width="16.42578125" style="1" customWidth="1"/>
    <col min="15611" max="15611" width="16.5703125" style="1" customWidth="1"/>
    <col min="15612" max="15612" width="19.85546875" style="1" customWidth="1"/>
    <col min="15613" max="15613" width="16" style="1" customWidth="1"/>
    <col min="15614" max="15614" width="13.42578125" style="1" bestFit="1" customWidth="1"/>
    <col min="15615" max="15856" width="9.140625" style="1"/>
    <col min="15857" max="15857" width="6" style="1" customWidth="1"/>
    <col min="15858" max="15858" width="15" style="1" customWidth="1"/>
    <col min="15859" max="15859" width="17.28515625" style="1" customWidth="1"/>
    <col min="15860" max="15860" width="20.28515625" style="1" customWidth="1"/>
    <col min="15861" max="15861" width="15.85546875" style="1" customWidth="1"/>
    <col min="15862" max="15862" width="17.7109375" style="1" customWidth="1"/>
    <col min="15863" max="15863" width="14.7109375" style="1" customWidth="1"/>
    <col min="15864" max="15864" width="13.28515625" style="1" customWidth="1"/>
    <col min="15865" max="15865" width="15.140625" style="1" customWidth="1"/>
    <col min="15866" max="15866" width="16.42578125" style="1" customWidth="1"/>
    <col min="15867" max="15867" width="16.5703125" style="1" customWidth="1"/>
    <col min="15868" max="15868" width="19.85546875" style="1" customWidth="1"/>
    <col min="15869" max="15869" width="16" style="1" customWidth="1"/>
    <col min="15870" max="15870" width="13.42578125" style="1" bestFit="1" customWidth="1"/>
    <col min="15871" max="16112" width="9.140625" style="1"/>
    <col min="16113" max="16113" width="6" style="1" customWidth="1"/>
    <col min="16114" max="16114" width="15" style="1" customWidth="1"/>
    <col min="16115" max="16115" width="17.28515625" style="1" customWidth="1"/>
    <col min="16116" max="16116" width="20.28515625" style="1" customWidth="1"/>
    <col min="16117" max="16117" width="15.85546875" style="1" customWidth="1"/>
    <col min="16118" max="16118" width="17.7109375" style="1" customWidth="1"/>
    <col min="16119" max="16119" width="14.7109375" style="1" customWidth="1"/>
    <col min="16120" max="16120" width="13.28515625" style="1" customWidth="1"/>
    <col min="16121" max="16121" width="15.140625" style="1" customWidth="1"/>
    <col min="16122" max="16122" width="16.42578125" style="1" customWidth="1"/>
    <col min="16123" max="16123" width="16.5703125" style="1" customWidth="1"/>
    <col min="16124" max="16124" width="19.85546875" style="1" customWidth="1"/>
    <col min="16125" max="16125" width="16" style="1" customWidth="1"/>
    <col min="16126" max="16126" width="13.42578125" style="1" bestFit="1" customWidth="1"/>
    <col min="16127" max="16384" width="9.140625" style="1"/>
  </cols>
  <sheetData>
    <row r="1" spans="2:14" ht="36" hidden="1" customHeight="1" x14ac:dyDescent="0.3">
      <c r="B1" s="110" t="s">
        <v>0</v>
      </c>
      <c r="C1" s="111"/>
      <c r="D1" s="111"/>
      <c r="M1" s="112">
        <f ca="1">TODAY()</f>
        <v>44941</v>
      </c>
    </row>
    <row r="2" spans="2:14" ht="38.25" hidden="1" customHeight="1" x14ac:dyDescent="0.3">
      <c r="B2" s="313" t="s">
        <v>1</v>
      </c>
      <c r="C2" s="313"/>
      <c r="D2" s="313"/>
      <c r="E2" s="313"/>
      <c r="F2" s="313"/>
      <c r="G2" s="313"/>
      <c r="H2" s="313"/>
      <c r="I2" s="313"/>
      <c r="J2" s="313"/>
      <c r="K2" s="313"/>
      <c r="L2" s="313"/>
      <c r="M2" s="313"/>
      <c r="N2" s="313"/>
    </row>
    <row r="3" spans="2:14" ht="45.75" hidden="1" customHeight="1" x14ac:dyDescent="0.3">
      <c r="B3" s="314" t="s">
        <v>2</v>
      </c>
      <c r="C3" s="316" t="s">
        <v>3</v>
      </c>
      <c r="D3" s="318" t="s">
        <v>4</v>
      </c>
      <c r="E3" s="319"/>
      <c r="F3" s="318" t="s">
        <v>5</v>
      </c>
      <c r="G3" s="319"/>
      <c r="H3" s="113"/>
      <c r="I3" s="113"/>
      <c r="J3" s="113"/>
      <c r="K3" s="113"/>
      <c r="L3" s="318" t="s">
        <v>6</v>
      </c>
      <c r="M3" s="319"/>
      <c r="N3" s="320" t="s">
        <v>7</v>
      </c>
    </row>
    <row r="4" spans="2:14" ht="40.5" hidden="1" customHeight="1" x14ac:dyDescent="0.3">
      <c r="B4" s="315"/>
      <c r="C4" s="317"/>
      <c r="D4" s="114" t="s">
        <v>8</v>
      </c>
      <c r="E4" s="114" t="s">
        <v>9</v>
      </c>
      <c r="F4" s="114" t="s">
        <v>8</v>
      </c>
      <c r="G4" s="114" t="s">
        <v>9</v>
      </c>
      <c r="H4" s="114"/>
      <c r="I4" s="114"/>
      <c r="J4" s="114"/>
      <c r="K4" s="114"/>
      <c r="L4" s="114" t="s">
        <v>8</v>
      </c>
      <c r="M4" s="114" t="s">
        <v>9</v>
      </c>
      <c r="N4" s="321"/>
    </row>
    <row r="5" spans="2:14" ht="33" hidden="1" customHeight="1" x14ac:dyDescent="0.3">
      <c r="B5" s="115">
        <v>2007</v>
      </c>
      <c r="C5" s="116" t="s">
        <v>10</v>
      </c>
      <c r="D5" s="117">
        <v>47387407</v>
      </c>
      <c r="E5" s="118">
        <v>3730827605.79</v>
      </c>
      <c r="F5" s="117">
        <v>8430953</v>
      </c>
      <c r="G5" s="118">
        <v>676932354.77999997</v>
      </c>
      <c r="H5" s="118"/>
      <c r="I5" s="118"/>
      <c r="J5" s="118"/>
      <c r="K5" s="118"/>
      <c r="L5" s="117">
        <f>D5+F5</f>
        <v>55818360</v>
      </c>
      <c r="M5" s="118">
        <f>E5+G5</f>
        <v>4407759960.5699997</v>
      </c>
      <c r="N5" s="119">
        <f>M5/L5</f>
        <v>78.966131584123929</v>
      </c>
    </row>
    <row r="6" spans="2:14" ht="27" hidden="1" customHeight="1" x14ac:dyDescent="0.3">
      <c r="D6" s="120">
        <v>1529</v>
      </c>
      <c r="E6" s="121" t="s">
        <v>11</v>
      </c>
      <c r="F6" s="120">
        <v>272</v>
      </c>
      <c r="G6" s="121" t="s">
        <v>12</v>
      </c>
      <c r="H6" s="122"/>
      <c r="I6" s="122"/>
      <c r="J6" s="122"/>
      <c r="K6" s="122"/>
      <c r="L6" s="123">
        <v>1801</v>
      </c>
      <c r="M6" s="124" t="s">
        <v>12</v>
      </c>
    </row>
    <row r="7" spans="2:14" ht="25.5" hidden="1" customHeight="1" x14ac:dyDescent="0.3">
      <c r="D7" s="125"/>
      <c r="E7" s="126"/>
      <c r="F7" s="125"/>
      <c r="G7" s="126"/>
      <c r="H7" s="126"/>
      <c r="I7" s="126"/>
      <c r="J7" s="126"/>
      <c r="K7" s="126"/>
      <c r="L7" s="125"/>
      <c r="M7" s="126"/>
    </row>
    <row r="8" spans="2:14" ht="31.5" customHeight="1" x14ac:dyDescent="0.25">
      <c r="B8" s="293" t="s">
        <v>128</v>
      </c>
      <c r="C8" s="294"/>
      <c r="D8" s="294"/>
      <c r="E8" s="294"/>
      <c r="F8" s="294"/>
      <c r="G8" s="294"/>
      <c r="H8" s="294"/>
      <c r="I8" s="294"/>
      <c r="J8" s="294"/>
      <c r="K8" s="294"/>
      <c r="L8" s="294"/>
      <c r="M8" s="294"/>
      <c r="N8" s="295"/>
    </row>
    <row r="9" spans="2:14" ht="31.5" customHeight="1" x14ac:dyDescent="0.25">
      <c r="B9" s="296" t="s">
        <v>129</v>
      </c>
      <c r="C9" s="297"/>
      <c r="D9" s="297"/>
      <c r="E9" s="297"/>
      <c r="F9" s="297"/>
      <c r="G9" s="297"/>
      <c r="H9" s="297"/>
      <c r="I9" s="297"/>
      <c r="J9" s="297"/>
      <c r="K9" s="297"/>
      <c r="L9" s="297"/>
      <c r="M9" s="297"/>
      <c r="N9" s="298"/>
    </row>
    <row r="10" spans="2:14" ht="31.5" customHeight="1" thickBot="1" x14ac:dyDescent="0.3">
      <c r="B10" s="296" t="s">
        <v>130</v>
      </c>
      <c r="C10" s="297"/>
      <c r="D10" s="297"/>
      <c r="E10" s="297"/>
      <c r="F10" s="297"/>
      <c r="G10" s="297"/>
      <c r="H10" s="297"/>
      <c r="I10" s="297"/>
      <c r="J10" s="297"/>
      <c r="K10" s="297"/>
      <c r="L10" s="297"/>
      <c r="M10" s="297"/>
      <c r="N10" s="298"/>
    </row>
    <row r="11" spans="2:14" ht="37.5" customHeight="1" x14ac:dyDescent="0.25">
      <c r="B11" s="299" t="s">
        <v>131</v>
      </c>
      <c r="C11" s="301" t="s">
        <v>3</v>
      </c>
      <c r="D11" s="303" t="s">
        <v>4</v>
      </c>
      <c r="E11" s="304"/>
      <c r="F11" s="305" t="s">
        <v>5</v>
      </c>
      <c r="G11" s="306"/>
      <c r="H11" s="306"/>
      <c r="I11" s="306"/>
      <c r="J11" s="306"/>
      <c r="K11" s="307"/>
      <c r="L11" s="308" t="s">
        <v>6</v>
      </c>
      <c r="M11" s="309"/>
      <c r="N11" s="310" t="s">
        <v>132</v>
      </c>
    </row>
    <row r="12" spans="2:14" ht="41.45" customHeight="1" x14ac:dyDescent="0.25">
      <c r="B12" s="237"/>
      <c r="C12" s="239"/>
      <c r="D12" s="311" t="s">
        <v>133</v>
      </c>
      <c r="E12" s="285" t="s">
        <v>134</v>
      </c>
      <c r="F12" s="287" t="s">
        <v>135</v>
      </c>
      <c r="G12" s="288"/>
      <c r="H12" s="289" t="s">
        <v>136</v>
      </c>
      <c r="I12" s="290"/>
      <c r="J12" s="289" t="s">
        <v>137</v>
      </c>
      <c r="K12" s="290"/>
      <c r="L12" s="291" t="s">
        <v>133</v>
      </c>
      <c r="M12" s="291" t="s">
        <v>134</v>
      </c>
      <c r="N12" s="195"/>
    </row>
    <row r="13" spans="2:14" ht="39.75" customHeight="1" thickBot="1" x14ac:dyDescent="0.3">
      <c r="B13" s="300"/>
      <c r="C13" s="302"/>
      <c r="D13" s="312"/>
      <c r="E13" s="286"/>
      <c r="F13" s="127" t="s">
        <v>133</v>
      </c>
      <c r="G13" s="128" t="s">
        <v>138</v>
      </c>
      <c r="H13" s="127" t="s">
        <v>133</v>
      </c>
      <c r="I13" s="128" t="s">
        <v>139</v>
      </c>
      <c r="J13" s="127" t="s">
        <v>133</v>
      </c>
      <c r="K13" s="128" t="s">
        <v>134</v>
      </c>
      <c r="L13" s="292"/>
      <c r="M13" s="292"/>
      <c r="N13" s="196"/>
    </row>
    <row r="14" spans="2:14" ht="34.5" customHeight="1" thickBot="1" x14ac:dyDescent="0.3">
      <c r="B14" s="129">
        <v>2022</v>
      </c>
      <c r="C14" s="130" t="s">
        <v>140</v>
      </c>
      <c r="D14" s="131">
        <v>97204696</v>
      </c>
      <c r="E14" s="132">
        <v>7970097869.3100004</v>
      </c>
      <c r="F14" s="133">
        <v>2363020</v>
      </c>
      <c r="G14" s="134">
        <v>196779031.16</v>
      </c>
      <c r="H14" s="133">
        <v>0</v>
      </c>
      <c r="I14" s="134">
        <v>0</v>
      </c>
      <c r="J14" s="135">
        <v>300313</v>
      </c>
      <c r="K14" s="134">
        <v>22725585.649999999</v>
      </c>
      <c r="L14" s="136">
        <f>D14+F14+H14+J14</f>
        <v>99868029</v>
      </c>
      <c r="M14" s="137">
        <f>E14+G14+I14+K14</f>
        <v>8189602486.1199999</v>
      </c>
      <c r="N14" s="138">
        <f>M14/L14</f>
        <v>82.004246685593444</v>
      </c>
    </row>
    <row r="15" spans="2:14" ht="39" customHeight="1" thickBot="1" x14ac:dyDescent="0.3">
      <c r="B15" s="263" t="s">
        <v>141</v>
      </c>
      <c r="C15" s="264"/>
      <c r="D15" s="264"/>
      <c r="E15" s="264"/>
      <c r="F15" s="264"/>
      <c r="G15" s="264"/>
      <c r="H15" s="264"/>
      <c r="I15" s="264"/>
      <c r="J15" s="264"/>
      <c r="K15" s="264"/>
      <c r="L15" s="264"/>
      <c r="M15" s="264"/>
      <c r="N15" s="265"/>
    </row>
    <row r="16" spans="2:14" ht="9.75" customHeight="1" x14ac:dyDescent="0.25">
      <c r="B16" s="139"/>
      <c r="C16" s="140"/>
      <c r="D16" s="140"/>
      <c r="E16" s="140"/>
      <c r="F16" s="141"/>
      <c r="G16" s="140"/>
      <c r="H16" s="140"/>
      <c r="I16" s="140"/>
      <c r="J16" s="140"/>
      <c r="K16" s="140"/>
      <c r="L16" s="140"/>
      <c r="M16" s="140"/>
      <c r="N16" s="142"/>
    </row>
    <row r="17" spans="2:15" s="41" customFormat="1" ht="33.75" customHeight="1" x14ac:dyDescent="0.2">
      <c r="B17" s="25"/>
      <c r="C17" s="26" t="s">
        <v>16</v>
      </c>
      <c r="D17" s="26" t="s">
        <v>17</v>
      </c>
      <c r="E17" s="26" t="s">
        <v>18</v>
      </c>
      <c r="F17" s="26" t="s">
        <v>19</v>
      </c>
      <c r="G17" s="26" t="s">
        <v>20</v>
      </c>
      <c r="H17" s="26" t="s">
        <v>21</v>
      </c>
      <c r="I17" s="26" t="s">
        <v>22</v>
      </c>
      <c r="J17" s="26" t="s">
        <v>23</v>
      </c>
      <c r="K17" s="26" t="s">
        <v>24</v>
      </c>
      <c r="L17" s="26" t="s">
        <v>25</v>
      </c>
      <c r="M17" s="27" t="s">
        <v>26</v>
      </c>
      <c r="N17" s="28" t="s">
        <v>27</v>
      </c>
      <c r="O17" s="44"/>
    </row>
    <row r="18" spans="2:15" s="41" customFormat="1" ht="40.15" customHeight="1" x14ac:dyDescent="0.2">
      <c r="B18" s="25"/>
      <c r="C18" s="26" t="s">
        <v>34</v>
      </c>
      <c r="D18" s="26" t="s">
        <v>35</v>
      </c>
      <c r="E18" s="26" t="s">
        <v>36</v>
      </c>
      <c r="F18" s="26" t="s">
        <v>37</v>
      </c>
      <c r="G18" s="26" t="s">
        <v>38</v>
      </c>
      <c r="H18" s="26" t="s">
        <v>34</v>
      </c>
      <c r="I18" s="26" t="s">
        <v>39</v>
      </c>
      <c r="J18" s="26" t="s">
        <v>34</v>
      </c>
      <c r="K18" s="26" t="s">
        <v>37</v>
      </c>
      <c r="L18" s="26" t="s">
        <v>40</v>
      </c>
      <c r="M18" s="26" t="s">
        <v>41</v>
      </c>
      <c r="N18" s="28" t="s">
        <v>34</v>
      </c>
    </row>
    <row r="19" spans="2:15" s="41" customFormat="1" ht="27.95" customHeight="1" x14ac:dyDescent="0.2">
      <c r="B19" s="25"/>
      <c r="C19" s="26" t="s">
        <v>48</v>
      </c>
      <c r="D19" s="26" t="s">
        <v>49</v>
      </c>
      <c r="E19" s="26" t="s">
        <v>50</v>
      </c>
      <c r="F19" s="26" t="s">
        <v>51</v>
      </c>
      <c r="G19" s="26" t="s">
        <v>52</v>
      </c>
      <c r="H19" s="26" t="s">
        <v>53</v>
      </c>
      <c r="I19" s="26" t="s">
        <v>54</v>
      </c>
      <c r="J19" s="26" t="s">
        <v>55</v>
      </c>
      <c r="K19" s="26" t="s">
        <v>56</v>
      </c>
      <c r="L19" s="26" t="s">
        <v>57</v>
      </c>
      <c r="M19" s="26" t="s">
        <v>58</v>
      </c>
      <c r="N19" s="28" t="s">
        <v>59</v>
      </c>
    </row>
    <row r="20" spans="2:15" s="41" customFormat="1" ht="36.75" customHeight="1" x14ac:dyDescent="0.2">
      <c r="B20" s="25"/>
      <c r="C20" s="26" t="s">
        <v>40</v>
      </c>
      <c r="D20" s="26" t="s">
        <v>35</v>
      </c>
      <c r="E20" s="26" t="s">
        <v>37</v>
      </c>
      <c r="F20" s="26" t="s">
        <v>40</v>
      </c>
      <c r="G20" s="26" t="s">
        <v>66</v>
      </c>
      <c r="H20" s="26" t="s">
        <v>67</v>
      </c>
      <c r="I20" s="26" t="s">
        <v>68</v>
      </c>
      <c r="J20" s="26" t="s">
        <v>38</v>
      </c>
      <c r="K20" s="26" t="s">
        <v>40</v>
      </c>
      <c r="L20" s="26" t="s">
        <v>36</v>
      </c>
      <c r="M20" s="26" t="s">
        <v>40</v>
      </c>
      <c r="N20" s="28" t="s">
        <v>40</v>
      </c>
    </row>
    <row r="21" spans="2:15" s="41" customFormat="1" ht="6" customHeight="1" x14ac:dyDescent="0.2">
      <c r="B21" s="25"/>
      <c r="H21" s="42"/>
      <c r="N21" s="43"/>
    </row>
    <row r="22" spans="2:15" s="41" customFormat="1" ht="27.95" customHeight="1" x14ac:dyDescent="0.2">
      <c r="B22" s="25"/>
      <c r="C22" s="26" t="s">
        <v>71</v>
      </c>
      <c r="D22" s="26" t="s">
        <v>72</v>
      </c>
      <c r="E22" s="26" t="s">
        <v>73</v>
      </c>
      <c r="F22" s="26" t="s">
        <v>74</v>
      </c>
      <c r="G22" s="26" t="s">
        <v>75</v>
      </c>
      <c r="H22" s="26" t="s">
        <v>76</v>
      </c>
      <c r="I22" s="26" t="s">
        <v>77</v>
      </c>
      <c r="J22" s="26" t="s">
        <v>78</v>
      </c>
      <c r="K22" s="27" t="s">
        <v>79</v>
      </c>
      <c r="L22" s="26" t="s">
        <v>80</v>
      </c>
      <c r="M22" s="26" t="s">
        <v>81</v>
      </c>
      <c r="N22" s="28" t="s">
        <v>82</v>
      </c>
    </row>
    <row r="23" spans="2:15" s="41" customFormat="1" ht="36.75" customHeight="1" x14ac:dyDescent="0.2">
      <c r="B23" s="25"/>
      <c r="C23" s="26" t="s">
        <v>34</v>
      </c>
      <c r="D23" s="26" t="s">
        <v>83</v>
      </c>
      <c r="E23" s="26" t="s">
        <v>84</v>
      </c>
      <c r="F23" s="26" t="s">
        <v>85</v>
      </c>
      <c r="G23" s="26" t="s">
        <v>36</v>
      </c>
      <c r="H23" s="26" t="s">
        <v>34</v>
      </c>
      <c r="I23" s="26" t="s">
        <v>86</v>
      </c>
      <c r="J23" s="26" t="s">
        <v>38</v>
      </c>
      <c r="K23" s="26" t="s">
        <v>34</v>
      </c>
      <c r="L23" s="26" t="s">
        <v>87</v>
      </c>
      <c r="M23" s="26" t="s">
        <v>40</v>
      </c>
      <c r="N23" s="28" t="s">
        <v>34</v>
      </c>
    </row>
    <row r="24" spans="2:15" s="41" customFormat="1" ht="6" customHeight="1" x14ac:dyDescent="0.2">
      <c r="B24" s="25"/>
      <c r="H24" s="42"/>
      <c r="N24" s="43"/>
    </row>
    <row r="25" spans="2:15" s="41" customFormat="1" ht="27.95" customHeight="1" x14ac:dyDescent="0.2">
      <c r="B25" s="25"/>
      <c r="C25" s="26"/>
      <c r="D25" s="26"/>
      <c r="E25" s="26"/>
      <c r="F25" s="26"/>
      <c r="G25" s="26"/>
      <c r="H25" s="26"/>
      <c r="I25" s="26"/>
      <c r="J25" s="26"/>
      <c r="K25" s="26"/>
      <c r="L25" s="26"/>
      <c r="M25" s="26" t="s">
        <v>103</v>
      </c>
      <c r="N25" s="28" t="s">
        <v>102</v>
      </c>
    </row>
    <row r="26" spans="2:15" s="41" customFormat="1" ht="30.75" customHeight="1" thickBot="1" x14ac:dyDescent="0.25">
      <c r="B26" s="46"/>
      <c r="C26" s="47"/>
      <c r="D26" s="47"/>
      <c r="E26" s="47"/>
      <c r="F26" s="47"/>
      <c r="G26" s="47"/>
      <c r="H26" s="47"/>
      <c r="I26" s="47"/>
      <c r="J26" s="47"/>
      <c r="K26" s="47"/>
      <c r="L26" s="47"/>
      <c r="M26" s="47" t="s">
        <v>34</v>
      </c>
      <c r="N26" s="143" t="s">
        <v>37</v>
      </c>
    </row>
    <row r="27" spans="2:15" ht="45.75" customHeight="1" thickBot="1" x14ac:dyDescent="0.3">
      <c r="B27" s="266" t="s">
        <v>142</v>
      </c>
      <c r="C27" s="267"/>
      <c r="D27" s="267"/>
      <c r="E27" s="267"/>
      <c r="F27" s="267"/>
      <c r="G27" s="267"/>
      <c r="H27" s="267"/>
      <c r="I27" s="267"/>
      <c r="J27" s="267"/>
      <c r="K27" s="267"/>
      <c r="L27" s="267"/>
      <c r="M27" s="267"/>
      <c r="N27" s="268"/>
    </row>
    <row r="28" spans="2:15" ht="30.75" customHeight="1" x14ac:dyDescent="0.25">
      <c r="B28" s="269" t="s">
        <v>143</v>
      </c>
      <c r="C28" s="272" t="s">
        <v>3</v>
      </c>
      <c r="D28" s="275" t="s">
        <v>4</v>
      </c>
      <c r="E28" s="276"/>
      <c r="F28" s="275" t="s">
        <v>5</v>
      </c>
      <c r="G28" s="275"/>
      <c r="H28" s="275"/>
      <c r="I28" s="275"/>
      <c r="J28" s="275"/>
      <c r="K28" s="275"/>
      <c r="L28" s="277" t="s">
        <v>6</v>
      </c>
      <c r="M28" s="277"/>
      <c r="N28" s="279" t="s">
        <v>132</v>
      </c>
    </row>
    <row r="29" spans="2:15" ht="38.450000000000003" customHeight="1" x14ac:dyDescent="0.25">
      <c r="B29" s="270"/>
      <c r="C29" s="273"/>
      <c r="D29" s="262" t="s">
        <v>133</v>
      </c>
      <c r="E29" s="283" t="s">
        <v>139</v>
      </c>
      <c r="F29" s="262" t="s">
        <v>144</v>
      </c>
      <c r="G29" s="262"/>
      <c r="H29" s="262" t="s">
        <v>136</v>
      </c>
      <c r="I29" s="262"/>
      <c r="J29" s="262" t="s">
        <v>137</v>
      </c>
      <c r="K29" s="262"/>
      <c r="L29" s="278"/>
      <c r="M29" s="278"/>
      <c r="N29" s="280"/>
    </row>
    <row r="30" spans="2:15" ht="47.45" customHeight="1" thickBot="1" x14ac:dyDescent="0.3">
      <c r="B30" s="271"/>
      <c r="C30" s="274"/>
      <c r="D30" s="282"/>
      <c r="E30" s="284"/>
      <c r="F30" s="144" t="s">
        <v>133</v>
      </c>
      <c r="G30" s="145" t="s">
        <v>145</v>
      </c>
      <c r="H30" s="144" t="s">
        <v>133</v>
      </c>
      <c r="I30" s="145" t="s">
        <v>134</v>
      </c>
      <c r="J30" s="144" t="s">
        <v>133</v>
      </c>
      <c r="K30" s="145" t="s">
        <v>134</v>
      </c>
      <c r="L30" s="146" t="s">
        <v>133</v>
      </c>
      <c r="M30" s="146" t="s">
        <v>134</v>
      </c>
      <c r="N30" s="281"/>
    </row>
    <row r="31" spans="2:15" ht="61.5" hidden="1" customHeight="1" x14ac:dyDescent="0.25">
      <c r="B31" s="59">
        <v>2020</v>
      </c>
      <c r="C31" s="147" t="s">
        <v>6</v>
      </c>
      <c r="D31" s="148"/>
      <c r="E31" s="149"/>
      <c r="F31" s="150"/>
      <c r="G31" s="151"/>
      <c r="H31" s="150"/>
      <c r="I31" s="151"/>
      <c r="J31" s="152"/>
      <c r="K31" s="153"/>
      <c r="L31" s="154"/>
      <c r="M31" s="154"/>
      <c r="N31" s="155"/>
    </row>
    <row r="32" spans="2:15" ht="32.25" hidden="1" customHeight="1" x14ac:dyDescent="0.25">
      <c r="B32" s="178">
        <v>2021</v>
      </c>
      <c r="C32" s="156" t="s">
        <v>115</v>
      </c>
      <c r="D32" s="157"/>
      <c r="E32" s="87"/>
      <c r="F32" s="88"/>
      <c r="G32" s="87"/>
      <c r="H32" s="88"/>
      <c r="I32" s="87"/>
      <c r="J32" s="158"/>
      <c r="K32" s="87"/>
      <c r="L32" s="159"/>
      <c r="M32" s="90"/>
      <c r="N32" s="91" t="e">
        <f>M32/L32</f>
        <v>#DIV/0!</v>
      </c>
    </row>
    <row r="33" spans="2:14" ht="40.15" customHeight="1" x14ac:dyDescent="0.25">
      <c r="B33" s="179"/>
      <c r="C33" s="99" t="s">
        <v>140</v>
      </c>
      <c r="D33" s="100">
        <v>95860149</v>
      </c>
      <c r="E33" s="80">
        <v>7436155687.5600004</v>
      </c>
      <c r="F33" s="81">
        <v>2032685</v>
      </c>
      <c r="G33" s="80">
        <v>155095962.83000001</v>
      </c>
      <c r="H33" s="81">
        <v>0</v>
      </c>
      <c r="I33" s="80">
        <v>0</v>
      </c>
      <c r="J33" s="81">
        <v>299483</v>
      </c>
      <c r="K33" s="80">
        <v>19598467</v>
      </c>
      <c r="L33" s="82">
        <f t="shared" ref="L33:M43" si="0">D33+F33+H33+J33</f>
        <v>98192317</v>
      </c>
      <c r="M33" s="83">
        <f t="shared" si="0"/>
        <v>7610850117.3900003</v>
      </c>
      <c r="N33" s="84">
        <f>M33/L33</f>
        <v>77.50962957101828</v>
      </c>
    </row>
    <row r="34" spans="2:14" ht="40.15" customHeight="1" thickBot="1" x14ac:dyDescent="0.3">
      <c r="B34" s="179"/>
      <c r="C34" s="102" t="s">
        <v>146</v>
      </c>
      <c r="D34" s="103">
        <v>98570290</v>
      </c>
      <c r="E34" s="104">
        <v>7179027124.9399996</v>
      </c>
      <c r="F34" s="105">
        <v>2700095</v>
      </c>
      <c r="G34" s="104">
        <v>194738762</v>
      </c>
      <c r="H34" s="105">
        <v>0</v>
      </c>
      <c r="I34" s="104">
        <v>0</v>
      </c>
      <c r="J34" s="105">
        <v>309542</v>
      </c>
      <c r="K34" s="104">
        <v>17983152.030000001</v>
      </c>
      <c r="L34" s="106">
        <f t="shared" si="0"/>
        <v>101579927</v>
      </c>
      <c r="M34" s="107">
        <f t="shared" si="0"/>
        <v>7391749038.9699993</v>
      </c>
      <c r="N34" s="108">
        <f>M34/L34</f>
        <v>72.767812079349099</v>
      </c>
    </row>
    <row r="35" spans="2:14" ht="40.15" customHeight="1" x14ac:dyDescent="0.25">
      <c r="B35" s="180">
        <v>2022</v>
      </c>
      <c r="C35" s="160" t="s">
        <v>147</v>
      </c>
      <c r="D35" s="161">
        <v>96430596</v>
      </c>
      <c r="E35" s="162">
        <v>8084190793.5100002</v>
      </c>
      <c r="F35" s="163">
        <v>2545656</v>
      </c>
      <c r="G35" s="162">
        <v>216423235.15000001</v>
      </c>
      <c r="H35" s="163">
        <v>0</v>
      </c>
      <c r="I35" s="162">
        <v>0</v>
      </c>
      <c r="J35" s="163">
        <v>309826</v>
      </c>
      <c r="K35" s="162">
        <v>22065497.890000001</v>
      </c>
      <c r="L35" s="164">
        <f t="shared" si="0"/>
        <v>99286078</v>
      </c>
      <c r="M35" s="165">
        <f t="shared" si="0"/>
        <v>8322679526.5500002</v>
      </c>
      <c r="N35" s="166">
        <f>M35/L35</f>
        <v>83.825242110479977</v>
      </c>
    </row>
    <row r="36" spans="2:14" ht="40.15" customHeight="1" x14ac:dyDescent="0.25">
      <c r="B36" s="179"/>
      <c r="C36" s="99" t="s">
        <v>148</v>
      </c>
      <c r="D36" s="100">
        <v>91314828</v>
      </c>
      <c r="E36" s="80">
        <v>8663568184.2199993</v>
      </c>
      <c r="F36" s="81">
        <v>1475345</v>
      </c>
      <c r="G36" s="80">
        <v>145594572.69999999</v>
      </c>
      <c r="H36" s="81">
        <v>0</v>
      </c>
      <c r="I36" s="80">
        <v>0</v>
      </c>
      <c r="J36" s="81">
        <v>0</v>
      </c>
      <c r="K36" s="80">
        <v>0</v>
      </c>
      <c r="L36" s="82">
        <f t="shared" si="0"/>
        <v>92790173</v>
      </c>
      <c r="M36" s="83">
        <f t="shared" si="0"/>
        <v>8809162756.9200001</v>
      </c>
      <c r="N36" s="84">
        <f>M36/L36</f>
        <v>94.936376041889702</v>
      </c>
    </row>
    <row r="37" spans="2:14" ht="40.15" customHeight="1" x14ac:dyDescent="0.25">
      <c r="B37" s="179"/>
      <c r="C37" s="101" t="s">
        <v>149</v>
      </c>
      <c r="D37" s="100">
        <v>99130677</v>
      </c>
      <c r="E37" s="80">
        <v>10746816608.309999</v>
      </c>
      <c r="F37" s="81">
        <v>1448935</v>
      </c>
      <c r="G37" s="80">
        <v>166342329.09</v>
      </c>
      <c r="H37" s="81">
        <v>0</v>
      </c>
      <c r="I37" s="80">
        <v>0</v>
      </c>
      <c r="J37" s="81">
        <v>0</v>
      </c>
      <c r="K37" s="80">
        <v>0</v>
      </c>
      <c r="L37" s="82">
        <f>D37+F37+H37+J37</f>
        <v>100579612</v>
      </c>
      <c r="M37" s="83">
        <f>E37+G37+I37+K37</f>
        <v>10913158937.4</v>
      </c>
      <c r="N37" s="84">
        <f t="shared" ref="N37:N43" si="1">M37/L37</f>
        <v>108.50269473499262</v>
      </c>
    </row>
    <row r="38" spans="2:14" ht="40.15" customHeight="1" x14ac:dyDescent="0.25">
      <c r="B38" s="179"/>
      <c r="C38" s="99" t="s">
        <v>150</v>
      </c>
      <c r="D38" s="100">
        <v>98100042</v>
      </c>
      <c r="E38" s="80">
        <v>10276679366.459999</v>
      </c>
      <c r="F38" s="81">
        <v>2991060</v>
      </c>
      <c r="G38" s="80">
        <v>306095495.62</v>
      </c>
      <c r="H38" s="81">
        <v>0</v>
      </c>
      <c r="I38" s="80">
        <v>0</v>
      </c>
      <c r="J38" s="81">
        <v>299560</v>
      </c>
      <c r="K38" s="80">
        <v>26477808.84</v>
      </c>
      <c r="L38" s="82">
        <f>D38+F38+H38+J38</f>
        <v>101390662</v>
      </c>
      <c r="M38" s="83">
        <f>E38+G38+I38+K38</f>
        <v>10609252670.92</v>
      </c>
      <c r="N38" s="84">
        <f t="shared" si="1"/>
        <v>104.63737450417278</v>
      </c>
    </row>
    <row r="39" spans="2:14" ht="40.15" customHeight="1" x14ac:dyDescent="0.25">
      <c r="B39" s="179"/>
      <c r="C39" s="99" t="s">
        <v>151</v>
      </c>
      <c r="D39" s="100">
        <v>98946914</v>
      </c>
      <c r="E39" s="80">
        <v>11108065960.99</v>
      </c>
      <c r="F39" s="81">
        <v>3002133</v>
      </c>
      <c r="G39" s="80">
        <v>335023461.24000001</v>
      </c>
      <c r="H39" s="81">
        <v>0</v>
      </c>
      <c r="I39" s="80">
        <v>0</v>
      </c>
      <c r="J39" s="81">
        <v>353973</v>
      </c>
      <c r="K39" s="80">
        <v>34424582.200000003</v>
      </c>
      <c r="L39" s="82">
        <f t="shared" si="0"/>
        <v>102303020</v>
      </c>
      <c r="M39" s="83">
        <f t="shared" si="0"/>
        <v>11477514004.43</v>
      </c>
      <c r="N39" s="84">
        <f t="shared" si="1"/>
        <v>112.191350797171</v>
      </c>
    </row>
    <row r="40" spans="2:14" ht="40.15" customHeight="1" x14ac:dyDescent="0.25">
      <c r="B40" s="179"/>
      <c r="C40" s="99" t="s">
        <v>152</v>
      </c>
      <c r="D40" s="100">
        <v>97980589</v>
      </c>
      <c r="E40" s="80">
        <v>10976520861.040001</v>
      </c>
      <c r="F40" s="81">
        <v>2910887</v>
      </c>
      <c r="G40" s="80">
        <v>345738601.77999997</v>
      </c>
      <c r="H40" s="81">
        <v>0</v>
      </c>
      <c r="I40" s="80">
        <v>0</v>
      </c>
      <c r="J40" s="81">
        <v>299760</v>
      </c>
      <c r="K40" s="80">
        <v>32284751.52</v>
      </c>
      <c r="L40" s="82">
        <f t="shared" si="0"/>
        <v>101191236</v>
      </c>
      <c r="M40" s="83">
        <f t="shared" si="0"/>
        <v>11354544214.340002</v>
      </c>
      <c r="N40" s="84">
        <f t="shared" si="1"/>
        <v>112.20877086964332</v>
      </c>
    </row>
    <row r="41" spans="2:14" ht="40.15" customHeight="1" x14ac:dyDescent="0.25">
      <c r="B41" s="179"/>
      <c r="C41" s="99" t="s">
        <v>153</v>
      </c>
      <c r="D41" s="100">
        <v>99965094</v>
      </c>
      <c r="E41" s="80">
        <v>10111474807.030001</v>
      </c>
      <c r="F41" s="81">
        <v>2344536</v>
      </c>
      <c r="G41" s="80">
        <v>249584939.25</v>
      </c>
      <c r="H41" s="81">
        <v>0</v>
      </c>
      <c r="I41" s="80">
        <v>0</v>
      </c>
      <c r="J41" s="81">
        <v>75419</v>
      </c>
      <c r="K41" s="80">
        <v>7292640.21</v>
      </c>
      <c r="L41" s="82">
        <f t="shared" si="0"/>
        <v>102385049</v>
      </c>
      <c r="M41" s="83">
        <f t="shared" si="0"/>
        <v>10368352386.49</v>
      </c>
      <c r="N41" s="84">
        <f t="shared" si="1"/>
        <v>101.26822702883113</v>
      </c>
    </row>
    <row r="42" spans="2:14" ht="40.15" customHeight="1" x14ac:dyDescent="0.25">
      <c r="B42" s="179"/>
      <c r="C42" s="99" t="s">
        <v>154</v>
      </c>
      <c r="D42" s="100">
        <v>100750000</v>
      </c>
      <c r="E42" s="80">
        <v>9587864980.7000008</v>
      </c>
      <c r="F42" s="81">
        <v>1109528</v>
      </c>
      <c r="G42" s="80">
        <v>101038380.97</v>
      </c>
      <c r="H42" s="81">
        <v>0</v>
      </c>
      <c r="I42" s="80">
        <v>0</v>
      </c>
      <c r="J42" s="81">
        <v>0</v>
      </c>
      <c r="K42" s="80">
        <v>0</v>
      </c>
      <c r="L42" s="82">
        <f>D42+F42+H42+J42</f>
        <v>101859528</v>
      </c>
      <c r="M42" s="83">
        <f>E42+G42+I42+K42</f>
        <v>9688903361.6700001</v>
      </c>
      <c r="N42" s="84">
        <f>M42/L42</f>
        <v>95.120246008503003</v>
      </c>
    </row>
    <row r="43" spans="2:14" ht="40.15" customHeight="1" x14ac:dyDescent="0.25">
      <c r="B43" s="179"/>
      <c r="C43" s="99" t="s">
        <v>155</v>
      </c>
      <c r="D43" s="100">
        <v>96445421</v>
      </c>
      <c r="E43" s="80">
        <v>8652263811.5699997</v>
      </c>
      <c r="F43" s="81">
        <v>2169180</v>
      </c>
      <c r="G43" s="80">
        <v>182026862.84</v>
      </c>
      <c r="H43" s="81">
        <v>0</v>
      </c>
      <c r="I43" s="80">
        <v>0</v>
      </c>
      <c r="J43" s="81">
        <v>150552</v>
      </c>
      <c r="K43" s="80">
        <v>11120824.58</v>
      </c>
      <c r="L43" s="82">
        <f t="shared" si="0"/>
        <v>98765153</v>
      </c>
      <c r="M43" s="83">
        <f t="shared" si="0"/>
        <v>8845411498.9899998</v>
      </c>
      <c r="N43" s="84">
        <f t="shared" si="1"/>
        <v>89.560044512764534</v>
      </c>
    </row>
    <row r="44" spans="2:14" ht="40.15" customHeight="1" x14ac:dyDescent="0.25">
      <c r="B44" s="179"/>
      <c r="C44" s="99" t="s">
        <v>10</v>
      </c>
      <c r="D44" s="100">
        <v>102070427</v>
      </c>
      <c r="E44" s="80">
        <v>9045339290.1599998</v>
      </c>
      <c r="F44" s="81">
        <v>2417893</v>
      </c>
      <c r="G44" s="80">
        <v>209798943.84999999</v>
      </c>
      <c r="H44" s="81">
        <v>0</v>
      </c>
      <c r="I44" s="80">
        <v>0</v>
      </c>
      <c r="J44" s="81">
        <v>342800</v>
      </c>
      <c r="K44" s="80">
        <v>26509409.600000001</v>
      </c>
      <c r="L44" s="82">
        <f>D44+F44+H44+J44</f>
        <v>104831120</v>
      </c>
      <c r="M44" s="83">
        <f>E44+G44+I44+K44</f>
        <v>9281647643.6100006</v>
      </c>
      <c r="N44" s="84">
        <f>M44/L44</f>
        <v>88.539048744399565</v>
      </c>
    </row>
    <row r="45" spans="2:14" ht="40.15" customHeight="1" thickBot="1" x14ac:dyDescent="0.3">
      <c r="B45" s="181"/>
      <c r="C45" s="167" t="s">
        <v>140</v>
      </c>
      <c r="D45" s="168">
        <v>97204696</v>
      </c>
      <c r="E45" s="169">
        <v>7970097869.3100004</v>
      </c>
      <c r="F45" s="170">
        <v>2363020</v>
      </c>
      <c r="G45" s="169">
        <v>196779031.16</v>
      </c>
      <c r="H45" s="170">
        <v>0</v>
      </c>
      <c r="I45" s="169">
        <v>0</v>
      </c>
      <c r="J45" s="170">
        <v>300313</v>
      </c>
      <c r="K45" s="169">
        <v>22725585.649999999</v>
      </c>
      <c r="L45" s="171">
        <f>D45+F45+H45+J45</f>
        <v>99868029</v>
      </c>
      <c r="M45" s="172">
        <f>E45+G45+I45+K45</f>
        <v>8189602486.1199999</v>
      </c>
      <c r="N45" s="173">
        <f>M45/L45</f>
        <v>82.004246685593444</v>
      </c>
    </row>
  </sheetData>
  <mergeCells count="38">
    <mergeCell ref="B2:N2"/>
    <mergeCell ref="B3:B4"/>
    <mergeCell ref="C3:C4"/>
    <mergeCell ref="D3:E3"/>
    <mergeCell ref="F3:G3"/>
    <mergeCell ref="L3:M3"/>
    <mergeCell ref="N3:N4"/>
    <mergeCell ref="M12:M13"/>
    <mergeCell ref="B8:N8"/>
    <mergeCell ref="B9:N9"/>
    <mergeCell ref="B10:N10"/>
    <mergeCell ref="B11:B13"/>
    <mergeCell ref="C11:C13"/>
    <mergeCell ref="D11:E11"/>
    <mergeCell ref="F11:K11"/>
    <mergeCell ref="L11:M11"/>
    <mergeCell ref="N11:N13"/>
    <mergeCell ref="D12:D13"/>
    <mergeCell ref="E12:E13"/>
    <mergeCell ref="F12:G12"/>
    <mergeCell ref="H12:I12"/>
    <mergeCell ref="J12:K12"/>
    <mergeCell ref="L12:L13"/>
    <mergeCell ref="B15:N15"/>
    <mergeCell ref="B27:N27"/>
    <mergeCell ref="B28:B30"/>
    <mergeCell ref="C28:C30"/>
    <mergeCell ref="D28:E28"/>
    <mergeCell ref="F28:K28"/>
    <mergeCell ref="L28:M29"/>
    <mergeCell ref="N28:N30"/>
    <mergeCell ref="D29:D30"/>
    <mergeCell ref="E29:E30"/>
    <mergeCell ref="F29:G29"/>
    <mergeCell ref="H29:I29"/>
    <mergeCell ref="J29:K29"/>
    <mergeCell ref="B32:B34"/>
    <mergeCell ref="B35:B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ADNAN</dc:creator>
  <cp:lastModifiedBy>ahmedak</cp:lastModifiedBy>
  <dcterms:created xsi:type="dcterms:W3CDTF">2022-11-01T07:30:35Z</dcterms:created>
  <dcterms:modified xsi:type="dcterms:W3CDTF">2023-01-15T09:49:14Z</dcterms:modified>
</cp:coreProperties>
</file>