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ymaa.J\Desktop\نشر العلاقات 2025\ايار\"/>
    </mc:Choice>
  </mc:AlternateContent>
  <xr:revisionPtr revIDLastSave="0" documentId="8_{80BE978E-BAC9-47A5-AE49-4992FB47CCC5}" xr6:coauthVersionLast="47" xr6:coauthVersionMax="47" xr10:uidLastSave="{00000000-0000-0000-0000-000000000000}"/>
  <bookViews>
    <workbookView xWindow="-120" yWindow="-120" windowWidth="29040" windowHeight="15840" tabRatio="842" activeTab="1" xr2:uid="{03EA4153-E2ED-4530-ABA4-D49FE7864F68}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'!$A$2:$G$22</definedName>
  </definedNames>
  <calcPr calcId="191029"/>
</workbook>
</file>

<file path=xl/calcChain.xml><?xml version="1.0" encoding="utf-8"?>
<calcChain xmlns="http://schemas.openxmlformats.org/spreadsheetml/2006/main">
  <c r="G8" i="17" l="1"/>
  <c r="G13" i="2"/>
  <c r="G5" i="2"/>
</calcChain>
</file>

<file path=xl/sharedStrings.xml><?xml version="1.0" encoding="utf-8"?>
<sst xmlns="http://schemas.openxmlformats.org/spreadsheetml/2006/main" count="46" uniqueCount="38">
  <si>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</si>
  <si>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</si>
  <si>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</si>
  <si>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</si>
  <si>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</si>
  <si>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</si>
  <si>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</si>
  <si>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</si>
  <si>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</si>
  <si>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ايار</t>
  </si>
  <si>
    <t>الكمية (برميل)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</si>
  <si>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</si>
  <si>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</si>
  <si>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</si>
  <si>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</si>
  <si>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</si>
  <si>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</si>
  <si>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</si>
  <si>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 xml:space="preserve">
السنة</t>
  </si>
  <si>
    <t xml:space="preserve">QUANTITY BARREL </t>
  </si>
  <si>
    <t>EXPORT FROM 
KIRKUK MODERN STORAGE TO JORDAN</t>
  </si>
  <si>
    <t>EXPORT FROM 
AL-QAYARA FIELD</t>
  </si>
  <si>
    <t>كمية المصدر من حقل القيارة (برميل)</t>
  </si>
  <si>
    <t>كمية المصدر من مستودع كركوك الحديث الى الاردن (برميل)</t>
  </si>
  <si>
    <t>كمية المصدر من ميناء جيهان (برميل)</t>
  </si>
  <si>
    <t>المبلغ (دولار )</t>
  </si>
  <si>
    <t xml:space="preserve"> AMOUNT  
USD  
</t>
  </si>
  <si>
    <t xml:space="preserve">ملاحظة / الايرادات اعلاه نهائية ويتم تسديدها في حساب البنك المركزي العراقي وفقاً لتواريخ الاستحقاق  بموجب العقود المبرمة مع شركة تسويق النفط  . </t>
  </si>
  <si>
    <t>Note -The above represents  final  revenues that will be deposited to (CBI) account as stated in the current contracts .</t>
  </si>
  <si>
    <t xml:space="preserve">كمية (برميل)
النفط الخام المصدر
 بضمنه المكثفات </t>
  </si>
  <si>
    <t xml:space="preserve">QUANTITY BARREL
EXPORTED CRUDE OIL INCLUDED CONDENSATES </t>
  </si>
  <si>
    <r>
      <t xml:space="preserve">صادرات العراق من النفط الخام </t>
    </r>
    <r>
      <rPr>
        <b/>
        <sz val="28"/>
        <color indexed="8"/>
        <rFont val="Times New Roman"/>
        <family val="1"/>
      </rPr>
      <t>خلال شهر ايار - 2025</t>
    </r>
  </si>
  <si>
    <t>التحديث اللاحق يوم 2025/7/25</t>
  </si>
  <si>
    <t>Next Release on 25/7/2025</t>
  </si>
  <si>
    <r>
      <t xml:space="preserve">IRAQ CRUDE OIL </t>
    </r>
    <r>
      <rPr>
        <b/>
        <sz val="22"/>
        <color indexed="8"/>
        <rFont val="Times New Roman"/>
        <family val="1"/>
      </rPr>
      <t xml:space="preserve">EXPORTS - May - 2025   </t>
    </r>
  </si>
  <si>
    <t>May</t>
  </si>
  <si>
    <t>اصــــــــــــدار يوم 2025/6/22</t>
  </si>
  <si>
    <t>Released on 22/6/2025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</si>
</sst>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0" formatCode="0.000"/>
    <numFmt numFmtId="183" formatCode="#,##0.000_);\(#,##0.000\)"/>
  </numFmts>
  <fonts count="22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b/>
      <sz val="13"/>
      <name val="Times New Roman"/>
      <family val="1"/>
    </font>
    <font>
      <b/>
      <sz val="28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3" tint="0.79998168889431442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readingOrder="2"/>
    </xf>
    <xf numFmtId="4" fontId="10" fillId="0" borderId="4" xfId="0" applyNumberFormat="1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1" fontId="15" fillId="3" borderId="7" xfId="0" applyNumberFormat="1" applyFont="1" applyFill="1" applyBorder="1" applyAlignment="1">
      <alignment horizontal="center" vertical="center" textRotation="90"/>
    </xf>
    <xf numFmtId="9" fontId="15" fillId="3" borderId="7" xfId="0" applyNumberFormat="1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center" vertical="center"/>
    </xf>
    <xf numFmtId="37" fontId="15" fillId="3" borderId="7" xfId="0" applyNumberFormat="1" applyFont="1" applyFill="1" applyBorder="1" applyAlignment="1">
      <alignment horizontal="center" vertical="center"/>
    </xf>
    <xf numFmtId="180" fontId="2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9" fontId="1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15" fillId="0" borderId="7" xfId="0" applyNumberFormat="1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37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 textRotation="90"/>
    </xf>
    <xf numFmtId="9" fontId="1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textRotation="90"/>
    </xf>
    <xf numFmtId="9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183" fontId="15" fillId="3" borderId="7" xfId="0" applyNumberFormat="1" applyFont="1" applyFill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1" fontId="15" fillId="0" borderId="11" xfId="0" applyNumberFormat="1" applyFont="1" applyBorder="1" applyAlignment="1">
      <alignment horizontal="right" vertical="center"/>
    </xf>
    <xf numFmtId="1" fontId="15" fillId="0" borderId="17" xfId="0" applyNumberFormat="1" applyFont="1" applyBorder="1" applyAlignment="1">
      <alignment horizontal="right" vertical="center"/>
    </xf>
    <xf numFmtId="1" fontId="15" fillId="0" borderId="1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wrapText="1"/>
    </xf>
    <xf numFmtId="9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9" fontId="17" fillId="4" borderId="20" xfId="0" applyNumberFormat="1" applyFont="1" applyFill="1" applyBorder="1" applyAlignment="1">
      <alignment horizontal="center" vertical="center" wrapText="1"/>
    </xf>
    <xf numFmtId="9" fontId="17" fillId="4" borderId="21" xfId="0" applyNumberFormat="1" applyFont="1" applyFill="1" applyBorder="1" applyAlignment="1">
      <alignment horizontal="center" vertical="center" wrapText="1"/>
    </xf>
    <xf numFmtId="9" fontId="17" fillId="4" borderId="11" xfId="0" applyNumberFormat="1" applyFont="1" applyFill="1" applyBorder="1" applyAlignment="1">
      <alignment horizontal="center" vertical="center" wrapText="1"/>
    </xf>
    <xf numFmtId="9" fontId="17" fillId="4" borderId="18" xfId="0" applyNumberFormat="1" applyFont="1" applyFill="1" applyBorder="1" applyAlignment="1">
      <alignment horizontal="center" vertical="center" wrapText="1"/>
    </xf>
    <xf numFmtId="9" fontId="21" fillId="4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459174E-3FED-4C5B-86BB-9683B558D369}"/>
  </cellStyles>
  <dxfs count="0"/>
  <tableStyles count="1" defaultTableStyle="TableStyleMedium9" defaultPivotStyle="PivotStyleLight16">
    <tableStyle name="Invisible" pivot="0" table="0" count="0" xr9:uid="{BBCEBDF7-F570-4FE8-96EB-658D820232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8A62-D530-455F-BEFA-A1F824346AF0}">
  <sheetPr>
    <tabColor rgb="FFFF0000"/>
  </sheetPr>
  <dimension ref="A1:I44"/>
  <sheetViews>
    <sheetView rightToLeft="1" topLeftCell="A8" zoomScaleNormal="100" workbookViewId="0">
      <selection activeCell="H22" sqref="A22:H40"/>
    </sheetView>
  </sheetViews>
  <sheetFormatPr defaultColWidth="16.5703125" defaultRowHeight="12.75"/>
  <cols>
    <col min="1" max="1" width="8.28515625" style="1" customWidth="1"/>
    <col min="2" max="2" width="13.7109375" style="1" customWidth="1"/>
    <col min="3" max="3" width="15.5703125" style="1" customWidth="1"/>
    <col min="4" max="4" width="20.28515625" style="1" customWidth="1"/>
    <col min="5" max="5" width="21.28515625" style="1" customWidth="1"/>
    <col min="6" max="6" width="23.28515625" style="1" customWidth="1"/>
    <col min="7" max="7" width="21.7109375" style="1" customWidth="1"/>
    <col min="8" max="16384" width="16.5703125" style="1"/>
  </cols>
  <sheetData>
    <row r="1" spans="1:8" ht="36" hidden="1" customHeight="1" thickBot="1">
      <c r="A1" s="26" t="s">
        <v>5</v>
      </c>
      <c r="B1" s="2"/>
      <c r="C1" s="2"/>
    </row>
    <row r="2" spans="1:8" ht="38.25" hidden="1" customHeight="1">
      <c r="A2" s="53" t="s">
        <v>6</v>
      </c>
      <c r="B2" s="53"/>
      <c r="C2" s="53"/>
      <c r="D2" s="53"/>
      <c r="E2" s="53"/>
      <c r="F2" s="53"/>
      <c r="G2" s="53"/>
    </row>
    <row r="3" spans="1:8" ht="45.75" hidden="1" customHeight="1">
      <c r="A3" s="54" t="s">
        <v>0</v>
      </c>
      <c r="B3" s="56" t="s">
        <v>1</v>
      </c>
      <c r="C3" s="24" t="s">
        <v>2</v>
      </c>
      <c r="D3" s="24" t="s">
        <v>3</v>
      </c>
      <c r="E3" s="13"/>
      <c r="F3" s="13"/>
      <c r="G3" s="24" t="s">
        <v>4</v>
      </c>
    </row>
    <row r="4" spans="1:8" ht="40.5" hidden="1" customHeight="1">
      <c r="A4" s="55"/>
      <c r="B4" s="57"/>
      <c r="C4" s="5" t="s">
        <v>7</v>
      </c>
      <c r="D4" s="5" t="s">
        <v>7</v>
      </c>
      <c r="E4" s="5"/>
      <c r="F4" s="5"/>
      <c r="G4" s="5" t="s">
        <v>7</v>
      </c>
    </row>
    <row r="5" spans="1:8" ht="33" hidden="1" customHeight="1">
      <c r="A5" s="6">
        <v>2007</v>
      </c>
      <c r="B5" s="7" t="s">
        <v>8</v>
      </c>
      <c r="C5" s="8">
        <v>47387407</v>
      </c>
      <c r="D5" s="8">
        <v>8430953</v>
      </c>
      <c r="E5" s="9"/>
      <c r="F5" s="9"/>
      <c r="G5" s="8">
        <f>C5+D5</f>
        <v>55818360</v>
      </c>
    </row>
    <row r="6" spans="1:8" ht="27" hidden="1" customHeight="1">
      <c r="C6" s="27">
        <v>1529</v>
      </c>
      <c r="D6" s="27">
        <v>272</v>
      </c>
      <c r="E6" s="28"/>
      <c r="F6" s="28"/>
      <c r="G6" s="29">
        <v>1801</v>
      </c>
    </row>
    <row r="7" spans="1:8" ht="25.5" hidden="1" customHeight="1">
      <c r="C7" s="30"/>
      <c r="D7" s="30"/>
      <c r="E7" s="31"/>
      <c r="F7" s="31"/>
      <c r="G7" s="32"/>
    </row>
    <row r="8" spans="1:8" ht="53.25" customHeight="1" thickBot="1">
      <c r="A8" s="58" t="s">
        <v>31</v>
      </c>
      <c r="B8" s="59"/>
      <c r="C8" s="59"/>
      <c r="D8" s="59"/>
      <c r="E8" s="59"/>
      <c r="F8" s="59"/>
      <c r="G8" s="59"/>
      <c r="H8" s="60"/>
    </row>
    <row r="9" spans="1:8" ht="31.5" customHeight="1">
      <c r="A9" s="61" t="s">
        <v>36</v>
      </c>
      <c r="B9" s="62"/>
      <c r="C9" s="62"/>
      <c r="D9" s="62"/>
      <c r="E9" s="62"/>
      <c r="F9" s="62"/>
      <c r="G9" s="62"/>
      <c r="H9" s="63"/>
    </row>
    <row r="10" spans="1:8" ht="31.5" customHeight="1" thickBot="1">
      <c r="A10" s="64" t="s">
        <v>32</v>
      </c>
      <c r="B10" s="65"/>
      <c r="C10" s="65"/>
      <c r="D10" s="65"/>
      <c r="E10" s="65"/>
      <c r="F10" s="65"/>
      <c r="G10" s="65"/>
      <c r="H10" s="66"/>
    </row>
    <row r="11" spans="1:8" ht="38.25" customHeight="1" thickBot="1">
      <c r="A11" s="71" t="s">
        <v>18</v>
      </c>
      <c r="B11" s="72" t="s">
        <v>1</v>
      </c>
      <c r="C11" s="34" t="s">
        <v>2</v>
      </c>
      <c r="D11" s="52" t="s">
        <v>3</v>
      </c>
      <c r="E11" s="52"/>
      <c r="F11" s="52"/>
      <c r="G11" s="52" t="s">
        <v>4</v>
      </c>
      <c r="H11" s="52"/>
    </row>
    <row r="12" spans="1:8" ht="46.5" customHeight="1" thickBot="1">
      <c r="A12" s="71"/>
      <c r="B12" s="72"/>
      <c r="C12" s="34" t="s">
        <v>10</v>
      </c>
      <c r="D12" s="25" t="s">
        <v>24</v>
      </c>
      <c r="E12" s="35" t="s">
        <v>22</v>
      </c>
      <c r="F12" s="35" t="s">
        <v>23</v>
      </c>
      <c r="G12" s="35" t="s">
        <v>29</v>
      </c>
      <c r="H12" s="49" t="s">
        <v>25</v>
      </c>
    </row>
    <row r="13" spans="1:8" ht="41.25" customHeight="1" thickBot="1">
      <c r="A13" s="19">
        <v>2025</v>
      </c>
      <c r="B13" s="20" t="s">
        <v>9</v>
      </c>
      <c r="C13" s="21">
        <v>100365335</v>
      </c>
      <c r="D13" s="22">
        <v>0</v>
      </c>
      <c r="E13" s="22">
        <v>955684</v>
      </c>
      <c r="F13" s="22">
        <v>309906</v>
      </c>
      <c r="G13" s="22">
        <f>C13+E13+F13</f>
        <v>101630925</v>
      </c>
      <c r="H13" s="51">
        <v>6361636.3830000004</v>
      </c>
    </row>
    <row r="14" spans="1:8" s="46" customFormat="1" ht="17.45" customHeight="1" thickBot="1">
      <c r="A14" s="43"/>
      <c r="B14" s="44"/>
      <c r="C14" s="38"/>
      <c r="D14" s="39"/>
      <c r="E14" s="39"/>
      <c r="F14" s="39"/>
      <c r="G14" s="38"/>
      <c r="H14" s="45"/>
    </row>
    <row r="15" spans="1:8" s="46" customFormat="1" ht="41.25" customHeight="1" thickBot="1">
      <c r="A15" s="67" t="s">
        <v>27</v>
      </c>
      <c r="B15" s="68"/>
      <c r="C15" s="68"/>
      <c r="D15" s="68"/>
      <c r="E15" s="68"/>
      <c r="F15" s="68"/>
      <c r="G15" s="68"/>
      <c r="H15" s="69"/>
    </row>
    <row r="16" spans="1:8" s="46" customFormat="1" ht="41.25" customHeight="1">
      <c r="A16" s="43"/>
      <c r="B16" s="44"/>
      <c r="C16" s="38"/>
      <c r="D16" s="39"/>
      <c r="E16" s="39"/>
      <c r="F16" s="39"/>
      <c r="G16" s="38"/>
      <c r="H16" s="45"/>
    </row>
    <row r="17" spans="1:8" s="46" customFormat="1" ht="40.15" customHeight="1">
      <c r="A17" s="43"/>
      <c r="B17" s="44"/>
      <c r="C17" s="38"/>
      <c r="D17" s="39"/>
      <c r="E17" s="39"/>
      <c r="F17" s="39"/>
      <c r="G17" s="38"/>
      <c r="H17" s="45"/>
    </row>
    <row r="18" spans="1:8" s="46" customFormat="1" ht="41.25" customHeight="1">
      <c r="A18" s="43"/>
      <c r="B18" s="44"/>
      <c r="C18" s="38"/>
      <c r="D18" s="39"/>
      <c r="E18" s="39"/>
      <c r="F18" s="39"/>
      <c r="G18" s="38"/>
      <c r="H18" s="45"/>
    </row>
    <row r="19" spans="1:8" s="46" customFormat="1" ht="41.25" customHeight="1">
      <c r="A19" s="43"/>
      <c r="B19" s="44"/>
      <c r="C19" s="38"/>
      <c r="D19" s="39"/>
      <c r="E19" s="39"/>
      <c r="F19" s="39"/>
      <c r="G19" s="38"/>
      <c r="H19" s="45"/>
    </row>
    <row r="20" spans="1:8" s="46" customFormat="1" ht="41.25" customHeight="1">
      <c r="A20" s="43"/>
      <c r="B20" s="44"/>
      <c r="C20" s="38"/>
      <c r="D20" s="39"/>
      <c r="E20" s="39"/>
      <c r="F20" s="39"/>
      <c r="G20" s="38"/>
      <c r="H20" s="45"/>
    </row>
    <row r="21" spans="1:8" s="46" customFormat="1" ht="41.25" customHeight="1">
      <c r="A21" s="43"/>
      <c r="B21" s="44"/>
      <c r="C21" s="38"/>
      <c r="D21" s="39"/>
      <c r="E21" s="39"/>
      <c r="F21" s="39"/>
      <c r="G21" s="38"/>
      <c r="H21" s="45"/>
    </row>
    <row r="22" spans="1:8" s="46" customFormat="1" ht="41.25" customHeight="1"/>
    <row r="23" spans="1:8" ht="43.5" customHeight="1"/>
    <row r="24" spans="1:8" s="33" customFormat="1" ht="6" customHeight="1"/>
    <row r="25" spans="1:8" ht="45.75" customHeight="1"/>
    <row r="26" spans="1:8" ht="30.75" customHeight="1"/>
    <row r="27" spans="1:8" ht="38.65" customHeight="1"/>
    <row r="28" spans="1:8" ht="31.5" customHeight="1"/>
    <row r="29" spans="1:8" ht="31.5" customHeight="1"/>
    <row r="30" spans="1:8" ht="31.5" customHeight="1"/>
    <row r="31" spans="1:8" ht="31.5" customHeight="1"/>
    <row r="32" spans="1:8" ht="31.5" customHeight="1"/>
    <row r="33" spans="1:9" ht="31.5" customHeight="1"/>
    <row r="34" spans="1:9" ht="35.25" customHeight="1">
      <c r="A34" s="12"/>
    </row>
    <row r="35" spans="1:9" ht="35.25" customHeight="1">
      <c r="A35" s="12"/>
    </row>
    <row r="36" spans="1:9" ht="31.5" customHeight="1"/>
    <row r="37" spans="1:9" ht="31.5" customHeight="1"/>
    <row r="38" spans="1:9" ht="31.5" customHeight="1"/>
    <row r="39" spans="1:9" ht="31.5" customHeight="1"/>
    <row r="40" spans="1:9" ht="32.25" customHeight="1"/>
    <row r="41" spans="1:9" ht="16.899999999999999" customHeight="1">
      <c r="A41" s="12"/>
      <c r="B41" s="12"/>
      <c r="C41" s="10"/>
      <c r="H41" s="12"/>
      <c r="I41" s="12"/>
    </row>
    <row r="42" spans="1:9" ht="17.25" customHeight="1">
      <c r="A42" s="12"/>
      <c r="B42" s="12"/>
      <c r="C42" s="10"/>
      <c r="H42" s="12"/>
      <c r="I42" s="12"/>
    </row>
    <row r="43" spans="1:9" ht="17.25" customHeight="1">
      <c r="A43" s="12"/>
      <c r="B43" s="12"/>
      <c r="C43" s="10"/>
      <c r="H43" s="12"/>
      <c r="I43" s="12"/>
    </row>
    <row r="44" spans="1:9" ht="17.25" customHeight="1">
      <c r="A44" s="12"/>
      <c r="B44" s="12"/>
      <c r="C44" s="10"/>
      <c r="H44" s="70"/>
      <c r="I44" s="70"/>
    </row>
  </sheetData>
  <mergeCells count="12">
    <mergeCell ref="H44:I44"/>
    <mergeCell ref="A11:A12"/>
    <mergeCell ref="D11:F11"/>
    <mergeCell ref="B11:B12"/>
    <mergeCell ref="G11:H11"/>
    <mergeCell ref="A2:G2"/>
    <mergeCell ref="A3:A4"/>
    <mergeCell ref="B3:B4"/>
    <mergeCell ref="A8:H8"/>
    <mergeCell ref="A9:H9"/>
    <mergeCell ref="A10:H10"/>
    <mergeCell ref="A15:H15"/>
  </mergeCells>
  <printOptions horizontalCentered="1"/>
  <pageMargins left="0.23622047244094499" right="0.23622047244094499" top="0.23622047244094499" bottom="0.23622047244094499" header="0.23622047244094499" footer="0.23622047244094499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99D8-35AD-4688-86BB-BEB3412B2F42}">
  <sheetPr>
    <tabColor rgb="FFFF0000"/>
  </sheetPr>
  <dimension ref="A1:J53"/>
  <sheetViews>
    <sheetView tabSelected="1" zoomScaleNormal="100" workbookViewId="0">
      <selection activeCell="H23" sqref="A23:H53"/>
    </sheetView>
  </sheetViews>
  <sheetFormatPr defaultColWidth="21.28515625" defaultRowHeight="12.75"/>
  <cols>
    <col min="1" max="1" width="3.85546875" style="3" customWidth="1"/>
    <col min="2" max="2" width="9.28515625" style="1" customWidth="1"/>
    <col min="3" max="3" width="16.7109375" style="1" customWidth="1"/>
    <col min="4" max="4" width="16.28515625" style="3" customWidth="1"/>
    <col min="5" max="5" width="19.85546875" style="1" customWidth="1"/>
    <col min="6" max="6" width="22.7109375" style="1" customWidth="1"/>
    <col min="7" max="7" width="18.7109375" style="1" customWidth="1"/>
    <col min="8" max="8" width="15.28515625" customWidth="1"/>
    <col min="9" max="16384" width="21.28515625" style="3"/>
  </cols>
  <sheetData>
    <row r="1" spans="1:10" ht="16.5" thickBot="1">
      <c r="A1" s="18"/>
      <c r="B1" s="14"/>
      <c r="C1" s="15"/>
      <c r="D1" s="15"/>
      <c r="E1" s="16"/>
      <c r="F1" s="16"/>
      <c r="G1" s="17"/>
    </row>
    <row r="2" spans="1:10" ht="57.6" customHeight="1" thickBot="1">
      <c r="A2" s="84" t="s">
        <v>34</v>
      </c>
      <c r="B2" s="85"/>
      <c r="C2" s="85"/>
      <c r="D2" s="85"/>
      <c r="E2" s="85"/>
      <c r="F2" s="85"/>
      <c r="G2" s="85"/>
      <c r="H2" s="86"/>
    </row>
    <row r="3" spans="1:10" ht="31.5" customHeight="1">
      <c r="A3" s="61" t="s">
        <v>37</v>
      </c>
      <c r="B3" s="62"/>
      <c r="C3" s="62"/>
      <c r="D3" s="62"/>
      <c r="E3" s="62"/>
      <c r="F3" s="62"/>
      <c r="G3" s="62"/>
      <c r="H3" s="63"/>
    </row>
    <row r="4" spans="1:10" ht="27.75" customHeight="1" thickBot="1">
      <c r="A4" s="64" t="s">
        <v>33</v>
      </c>
      <c r="B4" s="65"/>
      <c r="C4" s="65"/>
      <c r="D4" s="65"/>
      <c r="E4" s="65"/>
      <c r="F4" s="65"/>
      <c r="G4" s="65"/>
      <c r="H4" s="66"/>
    </row>
    <row r="5" spans="1:10" ht="42.75" customHeight="1" thickBot="1">
      <c r="A5" s="76" t="s">
        <v>14</v>
      </c>
      <c r="B5" s="74" t="s">
        <v>13</v>
      </c>
      <c r="C5" s="48" t="s">
        <v>12</v>
      </c>
      <c r="D5" s="73" t="s">
        <v>11</v>
      </c>
      <c r="E5" s="73"/>
      <c r="F5" s="73"/>
      <c r="G5" s="89" t="s">
        <v>17</v>
      </c>
      <c r="H5" s="90"/>
    </row>
    <row r="6" spans="1:10" ht="42.75" customHeight="1" thickBot="1">
      <c r="A6" s="76"/>
      <c r="B6" s="74"/>
      <c r="C6" s="73" t="s">
        <v>15</v>
      </c>
      <c r="D6" s="48" t="s">
        <v>16</v>
      </c>
      <c r="E6" s="48" t="s">
        <v>21</v>
      </c>
      <c r="F6" s="48" t="s">
        <v>20</v>
      </c>
      <c r="G6" s="91" t="s">
        <v>30</v>
      </c>
      <c r="H6" s="87" t="s">
        <v>26</v>
      </c>
    </row>
    <row r="7" spans="1:10" ht="30.75" customHeight="1" thickBot="1">
      <c r="A7" s="77"/>
      <c r="B7" s="75"/>
      <c r="C7" s="73"/>
      <c r="D7" s="48" t="s">
        <v>19</v>
      </c>
      <c r="E7" s="48" t="s">
        <v>15</v>
      </c>
      <c r="F7" s="48" t="s">
        <v>15</v>
      </c>
      <c r="G7" s="91"/>
      <c r="H7" s="88"/>
    </row>
    <row r="8" spans="1:10" ht="36.75" customHeight="1" thickBot="1">
      <c r="A8" s="47">
        <v>2025</v>
      </c>
      <c r="B8" s="50" t="s">
        <v>35</v>
      </c>
      <c r="C8" s="21">
        <v>100365335</v>
      </c>
      <c r="D8" s="22">
        <v>0</v>
      </c>
      <c r="E8" s="22">
        <v>955684</v>
      </c>
      <c r="F8" s="22">
        <v>309906</v>
      </c>
      <c r="G8" s="22">
        <f>C8+D8+E8+F8</f>
        <v>101630925</v>
      </c>
      <c r="H8" s="22">
        <v>6361636383</v>
      </c>
      <c r="J8" s="23"/>
    </row>
    <row r="9" spans="1:10" s="41" customFormat="1" ht="13.15" customHeight="1" thickBot="1">
      <c r="A9" s="36"/>
      <c r="B9" s="37"/>
      <c r="C9" s="38"/>
      <c r="D9" s="39"/>
      <c r="E9" s="39"/>
      <c r="F9" s="39"/>
      <c r="G9" s="38"/>
      <c r="H9" s="40"/>
      <c r="J9" s="42"/>
    </row>
    <row r="10" spans="1:10" s="41" customFormat="1" ht="13.15" customHeight="1">
      <c r="A10" s="78" t="s">
        <v>28</v>
      </c>
      <c r="B10" s="79"/>
      <c r="C10" s="79"/>
      <c r="D10" s="79"/>
      <c r="E10" s="79"/>
      <c r="F10" s="79"/>
      <c r="G10" s="79"/>
      <c r="H10" s="80"/>
      <c r="J10" s="42"/>
    </row>
    <row r="11" spans="1:10" s="41" customFormat="1" ht="24" customHeight="1" thickBot="1">
      <c r="A11" s="81"/>
      <c r="B11" s="82"/>
      <c r="C11" s="82"/>
      <c r="D11" s="82"/>
      <c r="E11" s="82"/>
      <c r="F11" s="82"/>
      <c r="G11" s="82"/>
      <c r="H11" s="83"/>
      <c r="J11" s="42"/>
    </row>
    <row r="12" spans="1:10" s="41" customFormat="1" ht="36.75" customHeight="1">
      <c r="A12" s="36"/>
      <c r="B12" s="37"/>
      <c r="C12" s="38"/>
      <c r="D12" s="39"/>
      <c r="E12" s="39"/>
      <c r="F12" s="39"/>
      <c r="G12" s="38"/>
      <c r="H12" s="40"/>
      <c r="J12" s="42"/>
    </row>
    <row r="13" spans="1:10" s="41" customFormat="1" ht="36.75" customHeight="1">
      <c r="A13" s="36"/>
      <c r="B13" s="37"/>
      <c r="C13" s="38"/>
      <c r="D13" s="39"/>
      <c r="E13" s="39"/>
      <c r="F13" s="39"/>
      <c r="G13" s="38"/>
      <c r="H13" s="40"/>
      <c r="J13" s="42"/>
    </row>
    <row r="14" spans="1:10" s="41" customFormat="1" ht="36.75" customHeight="1">
      <c r="A14" s="36"/>
      <c r="B14" s="37"/>
      <c r="C14" s="38"/>
      <c r="D14" s="39"/>
      <c r="E14" s="39"/>
      <c r="F14" s="39"/>
      <c r="G14" s="38"/>
      <c r="H14" s="40"/>
      <c r="J14" s="42"/>
    </row>
    <row r="15" spans="1:10" s="41" customFormat="1" ht="36.75" customHeight="1">
      <c r="A15" s="36"/>
      <c r="B15" s="37"/>
      <c r="C15" s="38"/>
      <c r="D15" s="39"/>
      <c r="E15" s="39"/>
      <c r="F15" s="39"/>
      <c r="G15" s="38"/>
      <c r="H15" s="40"/>
      <c r="J15" s="42"/>
    </row>
    <row r="16" spans="1:10" s="41" customFormat="1" ht="36.75" customHeight="1">
      <c r="A16" s="36"/>
      <c r="B16" s="37"/>
      <c r="C16" s="38"/>
      <c r="D16" s="39"/>
      <c r="E16" s="39"/>
      <c r="F16" s="39"/>
      <c r="G16" s="38"/>
      <c r="H16" s="40"/>
      <c r="J16" s="42"/>
    </row>
    <row r="17" spans="1:10" s="41" customFormat="1" ht="36.75" customHeight="1">
      <c r="A17" s="36"/>
      <c r="B17" s="37"/>
      <c r="C17" s="38"/>
      <c r="D17" s="39"/>
      <c r="E17" s="39"/>
      <c r="F17" s="39"/>
      <c r="G17" s="38"/>
      <c r="H17" s="40"/>
      <c r="J17" s="42"/>
    </row>
    <row r="18" spans="1:10" s="41" customFormat="1" ht="36.75" customHeight="1">
      <c r="A18" s="36"/>
      <c r="B18" s="37"/>
      <c r="C18" s="38"/>
      <c r="D18" s="39"/>
      <c r="E18" s="39"/>
      <c r="F18" s="39"/>
      <c r="G18" s="38"/>
      <c r="H18" s="40"/>
      <c r="J18" s="42"/>
    </row>
    <row r="19" spans="1:10" s="41" customFormat="1" ht="36.75" customHeight="1">
      <c r="A19" s="36"/>
      <c r="B19" s="37"/>
      <c r="C19" s="38"/>
      <c r="D19" s="39"/>
      <c r="E19" s="39"/>
      <c r="F19" s="39"/>
      <c r="G19" s="38"/>
      <c r="H19" s="40"/>
      <c r="J19" s="42"/>
    </row>
    <row r="20" spans="1:10" s="41" customFormat="1" ht="36.75" customHeight="1">
      <c r="A20" s="36"/>
      <c r="B20" s="37"/>
      <c r="C20" s="38"/>
      <c r="D20" s="39"/>
      <c r="E20" s="39"/>
      <c r="F20" s="39"/>
      <c r="G20" s="38"/>
      <c r="H20" s="40"/>
      <c r="J20" s="42"/>
    </row>
    <row r="21" spans="1:10" s="41" customFormat="1" ht="36.75" customHeight="1">
      <c r="A21" s="36"/>
      <c r="B21" s="37"/>
      <c r="C21" s="38"/>
      <c r="D21" s="39"/>
      <c r="E21" s="39"/>
      <c r="F21" s="39"/>
      <c r="G21" s="38"/>
      <c r="H21" s="40"/>
      <c r="J21" s="42"/>
    </row>
    <row r="22" spans="1:10" s="41" customFormat="1" ht="36.75" customHeight="1">
      <c r="A22" s="36"/>
      <c r="B22" s="37"/>
      <c r="C22" s="38"/>
      <c r="D22" s="39"/>
      <c r="E22" s="39"/>
      <c r="F22" s="39"/>
      <c r="G22" s="38"/>
      <c r="H22" s="40"/>
      <c r="J22" s="42"/>
    </row>
    <row r="23" spans="1:10" s="41" customFormat="1" ht="36.75" customHeight="1">
      <c r="B23" s="42"/>
    </row>
    <row r="24" spans="1:10" ht="64.5" customHeight="1">
      <c r="B24" s="3"/>
      <c r="C24" s="3"/>
      <c r="E24" s="3"/>
      <c r="F24" s="3"/>
      <c r="G24" s="3"/>
      <c r="H24" s="3"/>
    </row>
    <row r="25" spans="1:10" s="4" customFormat="1" ht="12" customHeight="1">
      <c r="B25" s="11"/>
      <c r="C25" s="11"/>
    </row>
    <row r="26" spans="1:10" s="4" customFormat="1" ht="41.25" customHeight="1">
      <c r="B26" s="11"/>
      <c r="C26" s="11"/>
    </row>
    <row r="27" spans="1:10" s="4" customFormat="1" ht="33.75" customHeight="1"/>
    <row r="28" spans="1:10" ht="49.5" customHeight="1">
      <c r="B28" s="3"/>
      <c r="C28" s="3"/>
      <c r="E28" s="3"/>
      <c r="F28" s="3"/>
      <c r="G28" s="3"/>
      <c r="H28" s="3"/>
    </row>
    <row r="29" spans="1:10" ht="35.25" customHeight="1">
      <c r="B29" s="3"/>
      <c r="C29" s="3"/>
      <c r="E29" s="3"/>
      <c r="F29" s="3"/>
      <c r="G29" s="3"/>
      <c r="H29" s="3"/>
    </row>
    <row r="30" spans="1:10" ht="35.1" customHeight="1">
      <c r="B30" s="3"/>
      <c r="C30" s="3"/>
      <c r="E30" s="3"/>
      <c r="F30" s="3"/>
      <c r="G30" s="3"/>
      <c r="H30" s="3"/>
    </row>
    <row r="31" spans="1:10" ht="35.1" customHeight="1">
      <c r="B31" s="3"/>
      <c r="C31" s="3"/>
      <c r="E31" s="3"/>
      <c r="F31" s="3"/>
      <c r="G31" s="3"/>
      <c r="H31" s="3"/>
    </row>
    <row r="32" spans="1:10" ht="35.1" customHeight="1">
      <c r="B32" s="3"/>
      <c r="C32" s="3"/>
      <c r="E32" s="3"/>
      <c r="F32" s="3"/>
      <c r="G32" s="3"/>
      <c r="H32" s="3"/>
    </row>
    <row r="33" s="3" customFormat="1" ht="35.1" customHeight="1"/>
    <row r="34" s="3" customFormat="1" ht="35.1" customHeight="1"/>
    <row r="35" s="3" customFormat="1" ht="35.1" customHeight="1"/>
    <row r="36" s="3" customFormat="1" ht="35.1" customHeight="1"/>
    <row r="37" s="3" customFormat="1" ht="35.1" customHeight="1"/>
    <row r="38" s="3" customFormat="1" ht="35.1" customHeight="1"/>
    <row r="39" s="3" customFormat="1" ht="35.1" customHeight="1"/>
    <row r="40" s="3" customFormat="1" ht="35.1" customHeight="1"/>
    <row r="41" s="3" customFormat="1" ht="35.1" customHeight="1"/>
    <row r="42" s="3" customFormat="1" ht="32.25" customHeigh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</sheetData>
  <mergeCells count="11">
    <mergeCell ref="A2:H2"/>
    <mergeCell ref="A3:H3"/>
    <mergeCell ref="A4:H4"/>
    <mergeCell ref="H6:H7"/>
    <mergeCell ref="G5:H5"/>
    <mergeCell ref="G6:G7"/>
    <mergeCell ref="D5:F5"/>
    <mergeCell ref="C6:C7"/>
    <mergeCell ref="B5:B7"/>
    <mergeCell ref="A5:A7"/>
    <mergeCell ref="A10:H11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النشر بالعربي </vt:lpstr>
      <vt:lpstr>النشر بالانكليزي </vt:lpstr>
      <vt:lpstr>'النشر بالانكليزي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relation</cp:lastModifiedBy>
  <cp:lastPrinted>2025-06-22T11:25:59Z</cp:lastPrinted>
  <dcterms:created xsi:type="dcterms:W3CDTF">2015-02-11T05:13:13Z</dcterms:created>
  <dcterms:modified xsi:type="dcterms:W3CDTF">2025-06-24T09:30:14Z</dcterms:modified>
</cp:coreProperties>
</file>