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\الموقع الالكتروني\نشر صادرات الخام\شباط 2024\"/>
    </mc:Choice>
  </mc:AlternateContent>
  <xr:revisionPtr revIDLastSave="0" documentId="8_{144C2523-3B42-4D92-9EA1-730F3BBAD0E2}" xr6:coauthVersionLast="47" xr6:coauthVersionMax="47" xr10:uidLastSave="{00000000-0000-0000-0000-000000000000}"/>
  <bookViews>
    <workbookView xWindow="-120" yWindow="-120" windowWidth="29040" windowHeight="15840" tabRatio="665" activeTab="1"/>
  </bookViews>
  <sheets>
    <sheet name="النشر بالعربي " sheetId="2" r:id="rId1"/>
    <sheet name="النشر بالانكليزي " sheetId="17" r:id="rId2"/>
  </sheets>
  <calcPr calcId="191029"/>
</workbook>
</file>

<file path=xl/calcChain.xml><?xml version="1.0" encoding="utf-8"?>
<calcChain xmlns="http://schemas.openxmlformats.org/spreadsheetml/2006/main">
  <c r="H14" i="2" l="1"/>
  <c r="G24" i="17"/>
  <c r="H30" i="2"/>
  <c r="H31" i="2"/>
  <c r="G25" i="17"/>
  <c r="G8" i="17"/>
  <c r="H29" i="2"/>
  <c r="G23" i="17"/>
  <c r="G22" i="17"/>
  <c r="H28" i="2"/>
  <c r="G21" i="17"/>
  <c r="H27" i="2"/>
  <c r="H26" i="2"/>
  <c r="G19" i="17"/>
  <c r="H25" i="2"/>
  <c r="H24" i="2"/>
  <c r="G18" i="17"/>
  <c r="H23" i="2"/>
  <c r="G17" i="17"/>
  <c r="H22" i="2"/>
  <c r="G16" i="17"/>
  <c r="G14" i="17"/>
  <c r="G15" i="17"/>
  <c r="H21" i="2"/>
  <c r="H20" i="2"/>
  <c r="H5" i="2"/>
</calcChain>
</file>

<file path=xl/sharedStrings.xml><?xml version="1.0" encoding="utf-8"?>
<sst xmlns="http://schemas.openxmlformats.org/spreadsheetml/2006/main" count="97" uniqueCount="59">
  <si>
    <t>السنة</t>
  </si>
  <si>
    <t>الشهر</t>
  </si>
  <si>
    <t>نفط البصرة</t>
  </si>
  <si>
    <t>نفط كركوك</t>
  </si>
  <si>
    <t>المجموع</t>
  </si>
  <si>
    <t xml:space="preserve">  الدائرة المالية / قسم اعتمادات النفط الخام</t>
  </si>
  <si>
    <t xml:space="preserve"> الكميات والاقيام النهائية للنفط الخام المصدر خلال ( شهر تشرين الاول / 2007 )   </t>
  </si>
  <si>
    <t>الكمية / برميل</t>
  </si>
  <si>
    <t>تشرين الاول</t>
  </si>
  <si>
    <t>كانون الثاني</t>
  </si>
  <si>
    <t>نيسان</t>
  </si>
  <si>
    <t>حزيران</t>
  </si>
  <si>
    <t>تموز</t>
  </si>
  <si>
    <t>ايار</t>
  </si>
  <si>
    <t>تشرين الثاني</t>
  </si>
  <si>
    <t>المصدر من حقل القيارة</t>
  </si>
  <si>
    <t>شباط</t>
  </si>
  <si>
    <t>آذار</t>
  </si>
  <si>
    <t>آب</t>
  </si>
  <si>
    <t xml:space="preserve">السنة </t>
  </si>
  <si>
    <t xml:space="preserve"> (برميل) الكمية</t>
  </si>
  <si>
    <t>تصدير ميناء جيهان</t>
  </si>
  <si>
    <t>KIRKUK CRUDE</t>
  </si>
  <si>
    <t>BASRAH CRUDE</t>
  </si>
  <si>
    <t>MONTH</t>
  </si>
  <si>
    <t>YEAR</t>
  </si>
  <si>
    <t>QUANTITY BARREL</t>
  </si>
  <si>
    <t xml:space="preserve">EXPORT FROM CEYHAN </t>
  </si>
  <si>
    <t>TOTAL</t>
  </si>
  <si>
    <t>OCTOBER</t>
  </si>
  <si>
    <t>NOVEMBER</t>
  </si>
  <si>
    <t>DECEMBER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</si>
  <si>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</si>
  <si>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</si>
  <si>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</si>
  <si>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</si>
  <si>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</si>
  <si>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</si>
  <si>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</si>
  <si>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</si>
  <si>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HISTORICAL BRIEF</t>
  </si>
  <si>
    <t xml:space="preserve">
السنة</t>
  </si>
  <si>
    <t xml:space="preserve"> تصدير ميناء جيهان</t>
  </si>
  <si>
    <t xml:space="preserve">MAY </t>
  </si>
  <si>
    <t>أيلول</t>
  </si>
  <si>
    <t>خلاصـــــــة تاريخية</t>
  </si>
  <si>
    <t xml:space="preserve">QUANTITY BARREL </t>
  </si>
  <si>
    <t>تصدير من مستودع كركوك الحديث الى الأردن</t>
  </si>
  <si>
    <t>EXPORT FROM 
KIRKUK MODERN STORAGE TO JORDAN</t>
  </si>
  <si>
    <t>EXPORT FROM 
AL QAYARA FIELD</t>
  </si>
  <si>
    <t>EXPORT FROM 
AL-QAYARA FIELD</t>
  </si>
  <si>
    <t xml:space="preserve">كانون الأول </t>
  </si>
  <si>
    <t>اصــــــــــــدار يوم 2024/01/25</t>
  </si>
  <si>
    <t>التحديث اللاحق يوم 2024/02/25</t>
  </si>
  <si>
    <t>صادرات العراق من النفط الخام خلال شهر كانون الاول - 2023</t>
  </si>
  <si>
    <t xml:space="preserve">IRAQ CRUDE OIL EXPORTS -DECEMBER - 2023 </t>
  </si>
  <si>
    <t>Released on 25/01/2024</t>
  </si>
  <si>
    <t>Next Release on 25/02/2024</t>
  </si>
  <si>
    <t>كانون الاول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</si>
</sst>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  <charset val="129"/>
    </font>
    <font>
      <sz val="10"/>
      <name val="Arial"/>
      <family val="2"/>
    </font>
    <font>
      <sz val="10"/>
      <name val="Times New Roman"/>
      <family val="1"/>
    </font>
    <font>
      <b/>
      <sz val="12"/>
      <color indexed="10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4"/>
      <color indexed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Times New Roman"/>
      <family val="1"/>
    </font>
    <font>
      <b/>
      <sz val="11"/>
      <color indexed="12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26"/>
      <color theme="1"/>
      <name val="Times New Roman"/>
      <family val="1"/>
    </font>
    <font>
      <b/>
      <sz val="28"/>
      <color theme="1"/>
      <name val="Arabic Transparent"/>
    </font>
    <font>
      <b/>
      <sz val="22"/>
      <color theme="1"/>
      <name val="Arabic Transparent"/>
    </font>
    <font>
      <b/>
      <sz val="18"/>
      <color theme="1"/>
      <name val="Times New Roman"/>
      <family val="1"/>
    </font>
    <font>
      <b/>
      <sz val="13"/>
      <color theme="1"/>
      <name val="Times New Roman"/>
      <family val="1"/>
    </font>
    <font>
      <b/>
      <sz val="2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3" tint="0.79998168889431442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medium">
        <color indexed="64"/>
      </bottom>
      <diagonal/>
    </border>
    <border>
      <left style="medium">
        <color indexed="64"/>
      </left>
      <right style="thin">
        <color theme="3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indexed="64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indexed="64"/>
      </right>
      <top style="medium">
        <color indexed="64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indexed="64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39994506668294322"/>
      </left>
      <right style="medium">
        <color indexed="64"/>
      </right>
      <top style="thin">
        <color theme="3" tint="0.39994506668294322"/>
      </top>
      <bottom style="medium">
        <color indexed="64"/>
      </bottom>
      <diagonal/>
    </border>
    <border>
      <left style="medium">
        <color indexed="64"/>
      </left>
      <right style="thin">
        <color theme="3" tint="0.39994506668294322"/>
      </right>
      <top style="medium">
        <color indexed="64"/>
      </top>
      <bottom/>
      <diagonal/>
    </border>
    <border>
      <left style="medium">
        <color indexed="64"/>
      </left>
      <right style="thin">
        <color theme="3" tint="0.39994506668294322"/>
      </right>
      <top/>
      <bottom/>
      <diagonal/>
    </border>
    <border>
      <left style="medium">
        <color indexed="64"/>
      </left>
      <right style="thin">
        <color theme="3" tint="0.39994506668294322"/>
      </right>
      <top/>
      <bottom style="medium">
        <color indexed="64"/>
      </bottom>
      <diagonal/>
    </border>
    <border>
      <left style="thin">
        <color theme="3" tint="0.39994506668294322"/>
      </left>
      <right/>
      <top style="medium">
        <color indexed="64"/>
      </top>
      <bottom style="thin">
        <color theme="3" tint="0.39994506668294322"/>
      </bottom>
      <diagonal/>
    </border>
    <border>
      <left/>
      <right/>
      <top style="medium">
        <color indexed="64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 style="medium">
        <color indexed="64"/>
      </bottom>
      <diagonal/>
    </border>
    <border>
      <left style="thin">
        <color theme="3" tint="0.39994506668294322"/>
      </left>
      <right style="medium">
        <color indexed="64"/>
      </right>
      <top style="thin">
        <color theme="3" tint="0.39994506668294322"/>
      </top>
      <bottom/>
      <diagonal/>
    </border>
    <border>
      <left style="thin">
        <color theme="3" tint="0.39994506668294322"/>
      </left>
      <right style="medium">
        <color indexed="64"/>
      </right>
      <top/>
      <bottom style="medium">
        <color indexed="64"/>
      </bottom>
      <diagonal/>
    </border>
    <border>
      <left style="thin">
        <color theme="3" tint="0.39994506668294322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3" tint="0.39994506668294322"/>
      </right>
      <top style="medium">
        <color indexed="64"/>
      </top>
      <bottom style="thin">
        <color theme="3" tint="0.39994506668294322"/>
      </bottom>
      <diagonal/>
    </border>
    <border>
      <left style="medium">
        <color indexed="64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8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 readingOrder="2"/>
    </xf>
    <xf numFmtId="4" fontId="9" fillId="0" borderId="4" xfId="0" applyNumberFormat="1" applyFont="1" applyFill="1" applyBorder="1" applyAlignment="1">
      <alignment horizontal="center" vertical="center" readingOrder="2"/>
    </xf>
    <xf numFmtId="3" fontId="8" fillId="0" borderId="5" xfId="0" applyNumberFormat="1" applyFont="1" applyBorder="1" applyAlignment="1">
      <alignment horizontal="left" vertical="center"/>
    </xf>
    <xf numFmtId="3" fontId="8" fillId="2" borderId="5" xfId="0" applyNumberFormat="1" applyFont="1" applyFill="1" applyBorder="1" applyAlignment="1">
      <alignment horizontal="left" vertical="center"/>
    </xf>
    <xf numFmtId="3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left" vertical="center"/>
    </xf>
    <xf numFmtId="9" fontId="13" fillId="0" borderId="37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9" fontId="12" fillId="0" borderId="37" xfId="0" applyNumberFormat="1" applyFont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/>
    </xf>
    <xf numFmtId="39" fontId="14" fillId="3" borderId="1" xfId="0" applyNumberFormat="1" applyFont="1" applyFill="1" applyBorder="1" applyAlignment="1">
      <alignment horizontal="center" vertical="center"/>
    </xf>
    <xf numFmtId="37" fontId="14" fillId="3" borderId="1" xfId="0" applyNumberFormat="1" applyFont="1" applyFill="1" applyBorder="1" applyAlignment="1">
      <alignment horizontal="center" vertical="center"/>
    </xf>
    <xf numFmtId="37" fontId="14" fillId="3" borderId="4" xfId="0" applyNumberFormat="1" applyFont="1" applyFill="1" applyBorder="1" applyAlignment="1">
      <alignment horizontal="center" vertical="center"/>
    </xf>
    <xf numFmtId="3" fontId="14" fillId="3" borderId="4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0" fontId="14" fillId="3" borderId="8" xfId="0" applyFont="1" applyFill="1" applyBorder="1" applyAlignment="1">
      <alignment horizontal="center" vertical="center" wrapText="1" readingOrder="1"/>
    </xf>
    <xf numFmtId="1" fontId="13" fillId="3" borderId="9" xfId="0" applyNumberFormat="1" applyFont="1" applyFill="1" applyBorder="1" applyAlignment="1">
      <alignment horizontal="center" vertical="center" textRotation="90"/>
    </xf>
    <xf numFmtId="0" fontId="15" fillId="4" borderId="38" xfId="0" applyFont="1" applyFill="1" applyBorder="1" applyAlignment="1">
      <alignment horizontal="center" vertical="center" textRotation="90"/>
    </xf>
    <xf numFmtId="0" fontId="13" fillId="4" borderId="39" xfId="0" applyFont="1" applyFill="1" applyBorder="1" applyAlignment="1">
      <alignment horizontal="center" vertical="center" wrapText="1"/>
    </xf>
    <xf numFmtId="3" fontId="13" fillId="4" borderId="10" xfId="0" applyNumberFormat="1" applyFont="1" applyFill="1" applyBorder="1" applyAlignment="1">
      <alignment horizontal="center" vertical="center"/>
    </xf>
    <xf numFmtId="37" fontId="13" fillId="4" borderId="40" xfId="0" applyNumberFormat="1" applyFont="1" applyFill="1" applyBorder="1" applyAlignment="1">
      <alignment horizontal="center" vertical="center"/>
    </xf>
    <xf numFmtId="37" fontId="13" fillId="4" borderId="41" xfId="0" applyNumberFormat="1" applyFont="1" applyFill="1" applyBorder="1" applyAlignment="1">
      <alignment horizontal="center" vertical="center"/>
    </xf>
    <xf numFmtId="9" fontId="13" fillId="3" borderId="11" xfId="0" applyNumberFormat="1" applyFont="1" applyFill="1" applyBorder="1" applyAlignment="1">
      <alignment horizontal="center" vertical="center" wrapText="1"/>
    </xf>
    <xf numFmtId="37" fontId="13" fillId="3" borderId="12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 readingOrder="1"/>
    </xf>
    <xf numFmtId="0" fontId="5" fillId="3" borderId="8" xfId="0" applyFont="1" applyFill="1" applyBorder="1" applyAlignment="1">
      <alignment horizontal="center" vertical="center" wrapText="1" readingOrder="1"/>
    </xf>
    <xf numFmtId="0" fontId="14" fillId="3" borderId="13" xfId="0" applyFont="1" applyFill="1" applyBorder="1" applyAlignment="1">
      <alignment horizontal="center" vertical="center" wrapText="1" readingOrder="1"/>
    </xf>
    <xf numFmtId="3" fontId="14" fillId="3" borderId="14" xfId="0" applyNumberFormat="1" applyFont="1" applyFill="1" applyBorder="1" applyAlignment="1">
      <alignment horizontal="center" vertical="center"/>
    </xf>
    <xf numFmtId="39" fontId="14" fillId="3" borderId="14" xfId="0" applyNumberFormat="1" applyFont="1" applyFill="1" applyBorder="1" applyAlignment="1">
      <alignment horizontal="center" vertical="center"/>
    </xf>
    <xf numFmtId="37" fontId="14" fillId="3" borderId="14" xfId="0" applyNumberFormat="1" applyFont="1" applyFill="1" applyBorder="1" applyAlignment="1">
      <alignment horizontal="center" vertical="center"/>
    </xf>
    <xf numFmtId="9" fontId="14" fillId="3" borderId="8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9" fontId="12" fillId="0" borderId="1" xfId="0" applyNumberFormat="1" applyFont="1" applyBorder="1" applyAlignment="1">
      <alignment horizontal="center" vertical="center" wrapText="1"/>
    </xf>
    <xf numFmtId="9" fontId="12" fillId="0" borderId="4" xfId="0" applyNumberFormat="1" applyFont="1" applyBorder="1" applyAlignment="1">
      <alignment horizontal="center" vertical="center" wrapText="1"/>
    </xf>
    <xf numFmtId="9" fontId="12" fillId="0" borderId="42" xfId="0" applyNumberFormat="1" applyFont="1" applyBorder="1" applyAlignment="1">
      <alignment horizontal="center" vertical="center" wrapText="1"/>
    </xf>
    <xf numFmtId="9" fontId="13" fillId="0" borderId="42" xfId="0" applyNumberFormat="1" applyFont="1" applyBorder="1" applyAlignment="1">
      <alignment horizontal="center" vertical="center" wrapText="1"/>
    </xf>
    <xf numFmtId="9" fontId="13" fillId="0" borderId="43" xfId="0" applyNumberFormat="1" applyFont="1" applyBorder="1" applyAlignment="1">
      <alignment horizontal="center" vertical="center" wrapText="1"/>
    </xf>
    <xf numFmtId="9" fontId="12" fillId="0" borderId="15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9" fontId="13" fillId="0" borderId="44" xfId="0" applyNumberFormat="1" applyFont="1" applyBorder="1" applyAlignment="1">
      <alignment horizontal="center" vertical="center" wrapText="1"/>
    </xf>
    <xf numFmtId="9" fontId="13" fillId="0" borderId="42" xfId="0" applyNumberFormat="1" applyFont="1" applyBorder="1" applyAlignment="1">
      <alignment horizontal="center" vertical="center" wrapText="1"/>
    </xf>
    <xf numFmtId="9" fontId="12" fillId="0" borderId="42" xfId="0" applyNumberFormat="1" applyFont="1" applyBorder="1" applyAlignment="1">
      <alignment horizontal="center" vertical="center" wrapText="1"/>
    </xf>
    <xf numFmtId="9" fontId="13" fillId="0" borderId="43" xfId="0" applyNumberFormat="1" applyFont="1" applyBorder="1" applyAlignment="1">
      <alignment horizontal="center" vertical="center" wrapText="1"/>
    </xf>
    <xf numFmtId="9" fontId="13" fillId="0" borderId="45" xfId="0" applyNumberFormat="1" applyFont="1" applyBorder="1" applyAlignment="1">
      <alignment horizontal="center" vertical="center" wrapText="1"/>
    </xf>
    <xf numFmtId="9" fontId="13" fillId="0" borderId="46" xfId="0" applyNumberFormat="1" applyFont="1" applyBorder="1" applyAlignment="1">
      <alignment horizontal="center" vertical="center" wrapText="1"/>
    </xf>
    <xf numFmtId="9" fontId="12" fillId="4" borderId="17" xfId="0" applyNumberFormat="1" applyFont="1" applyFill="1" applyBorder="1" applyAlignment="1">
      <alignment horizontal="center" vertical="center" wrapText="1"/>
    </xf>
    <xf numFmtId="3" fontId="14" fillId="3" borderId="18" xfId="0" applyNumberFormat="1" applyFont="1" applyFill="1" applyBorder="1" applyAlignment="1">
      <alignment horizontal="center" vertical="center"/>
    </xf>
    <xf numFmtId="3" fontId="14" fillId="3" borderId="19" xfId="0" applyNumberFormat="1" applyFont="1" applyFill="1" applyBorder="1" applyAlignment="1">
      <alignment horizontal="center" vertical="center"/>
    </xf>
    <xf numFmtId="3" fontId="14" fillId="3" borderId="17" xfId="0" applyNumberFormat="1" applyFont="1" applyFill="1" applyBorder="1" applyAlignment="1">
      <alignment horizontal="center" vertical="center"/>
    </xf>
    <xf numFmtId="9" fontId="13" fillId="4" borderId="47" xfId="0" applyNumberFormat="1" applyFont="1" applyFill="1" applyBorder="1" applyAlignment="1">
      <alignment horizontal="center" vertical="center" wrapText="1"/>
    </xf>
    <xf numFmtId="3" fontId="13" fillId="3" borderId="9" xfId="0" applyNumberFormat="1" applyFont="1" applyFill="1" applyBorder="1" applyAlignment="1">
      <alignment horizontal="center" vertical="center"/>
    </xf>
    <xf numFmtId="9" fontId="13" fillId="4" borderId="48" xfId="0" applyNumberFormat="1" applyFont="1" applyFill="1" applyBorder="1" applyAlignment="1">
      <alignment horizontal="center" vertical="center" wrapText="1"/>
    </xf>
    <xf numFmtId="3" fontId="13" fillId="4" borderId="49" xfId="0" applyNumberFormat="1" applyFont="1" applyFill="1" applyBorder="1" applyAlignment="1">
      <alignment horizontal="center" vertical="center"/>
    </xf>
    <xf numFmtId="9" fontId="13" fillId="4" borderId="50" xfId="0" applyNumberFormat="1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textRotation="90"/>
    </xf>
    <xf numFmtId="0" fontId="12" fillId="3" borderId="29" xfId="0" applyFont="1" applyFill="1" applyBorder="1" applyAlignment="1">
      <alignment horizontal="center" vertical="center" textRotation="90"/>
    </xf>
    <xf numFmtId="0" fontId="12" fillId="3" borderId="30" xfId="0" applyFont="1" applyFill="1" applyBorder="1" applyAlignment="1">
      <alignment horizontal="center" vertical="center" textRotation="90"/>
    </xf>
    <xf numFmtId="9" fontId="12" fillId="0" borderId="1" xfId="0" applyNumberFormat="1" applyFont="1" applyBorder="1" applyAlignment="1">
      <alignment horizontal="center" vertical="center" wrapText="1"/>
    </xf>
    <xf numFmtId="9" fontId="12" fillId="0" borderId="4" xfId="0" applyNumberFormat="1" applyFont="1" applyBorder="1" applyAlignment="1">
      <alignment horizontal="center" vertical="center" wrapText="1"/>
    </xf>
    <xf numFmtId="9" fontId="13" fillId="0" borderId="45" xfId="0" applyNumberFormat="1" applyFont="1" applyBorder="1" applyAlignment="1">
      <alignment horizontal="center" vertical="center" wrapText="1"/>
    </xf>
    <xf numFmtId="9" fontId="13" fillId="0" borderId="56" xfId="0" applyNumberFormat="1" applyFont="1" applyBorder="1" applyAlignment="1">
      <alignment horizontal="center" vertical="center" wrapText="1"/>
    </xf>
    <xf numFmtId="9" fontId="13" fillId="4" borderId="57" xfId="0" applyNumberFormat="1" applyFont="1" applyFill="1" applyBorder="1" applyAlignment="1">
      <alignment horizontal="center" vertical="center" wrapText="1"/>
    </xf>
    <xf numFmtId="9" fontId="13" fillId="4" borderId="58" xfId="0" applyNumberFormat="1" applyFont="1" applyFill="1" applyBorder="1" applyAlignment="1">
      <alignment horizontal="center" vertical="center" wrapText="1"/>
    </xf>
    <xf numFmtId="9" fontId="12" fillId="4" borderId="31" xfId="0" applyNumberFormat="1" applyFont="1" applyFill="1" applyBorder="1" applyAlignment="1">
      <alignment horizontal="center" vertical="center" wrapText="1"/>
    </xf>
    <xf numFmtId="9" fontId="12" fillId="4" borderId="19" xfId="0" applyNumberFormat="1" applyFont="1" applyFill="1" applyBorder="1" applyAlignment="1">
      <alignment horizontal="center" vertical="center" wrapText="1"/>
    </xf>
    <xf numFmtId="9" fontId="12" fillId="0" borderId="15" xfId="0" applyNumberFormat="1" applyFont="1" applyBorder="1" applyAlignment="1">
      <alignment horizontal="center" vertical="center" wrapText="1"/>
    </xf>
    <xf numFmtId="0" fontId="17" fillId="5" borderId="32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7" fillId="5" borderId="34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20" xfId="0" applyFont="1" applyBorder="1" applyAlignment="1">
      <alignment vertical="center" textRotation="90" wrapText="1"/>
    </xf>
    <xf numFmtId="0" fontId="12" fillId="0" borderId="35" xfId="0" applyFont="1" applyBorder="1" applyAlignment="1">
      <alignment vertical="center" textRotation="90" wrapText="1"/>
    </xf>
    <xf numFmtId="0" fontId="12" fillId="0" borderId="36" xfId="0" applyFont="1" applyBorder="1" applyAlignment="1">
      <alignment vertical="center" textRotation="90" wrapText="1"/>
    </xf>
    <xf numFmtId="0" fontId="6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6" fillId="5" borderId="22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16" fillId="5" borderId="25" xfId="0" applyFont="1" applyFill="1" applyBorder="1" applyAlignment="1">
      <alignment horizontal="right" vertical="center" wrapText="1"/>
    </xf>
    <xf numFmtId="0" fontId="16" fillId="5" borderId="0" xfId="0" applyFont="1" applyFill="1" applyBorder="1" applyAlignment="1">
      <alignment horizontal="right" vertical="center" wrapText="1"/>
    </xf>
    <xf numFmtId="0" fontId="16" fillId="5" borderId="26" xfId="0" applyFont="1" applyFill="1" applyBorder="1" applyAlignment="1">
      <alignment horizontal="right" vertical="center" wrapText="1"/>
    </xf>
    <xf numFmtId="0" fontId="13" fillId="0" borderId="51" xfId="0" applyFont="1" applyBorder="1" applyAlignment="1">
      <alignment vertical="center" textRotation="90" wrapText="1"/>
    </xf>
    <xf numFmtId="0" fontId="13" fillId="0" borderId="52" xfId="0" applyFont="1" applyBorder="1" applyAlignment="1">
      <alignment vertical="center" textRotation="90" wrapText="1"/>
    </xf>
    <xf numFmtId="0" fontId="13" fillId="0" borderId="53" xfId="0" applyFont="1" applyBorder="1" applyAlignment="1">
      <alignment vertical="center" textRotation="90" wrapText="1"/>
    </xf>
    <xf numFmtId="0" fontId="16" fillId="5" borderId="5" xfId="0" applyFont="1" applyFill="1" applyBorder="1" applyAlignment="1">
      <alignment horizontal="right" vertical="center" wrapText="1"/>
    </xf>
    <xf numFmtId="0" fontId="16" fillId="5" borderId="7" xfId="0" applyFont="1" applyFill="1" applyBorder="1" applyAlignment="1">
      <alignment horizontal="right" vertical="center" wrapText="1"/>
    </xf>
    <xf numFmtId="0" fontId="16" fillId="5" borderId="27" xfId="0" applyFont="1" applyFill="1" applyBorder="1" applyAlignment="1">
      <alignment horizontal="right" vertical="center" wrapText="1"/>
    </xf>
    <xf numFmtId="9" fontId="13" fillId="0" borderId="54" xfId="0" applyNumberFormat="1" applyFont="1" applyBorder="1" applyAlignment="1">
      <alignment horizontal="center" vertical="center" wrapText="1"/>
    </xf>
    <xf numFmtId="9" fontId="13" fillId="0" borderId="55" xfId="0" applyNumberFormat="1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21" fillId="5" borderId="22" xfId="0" applyFont="1" applyFill="1" applyBorder="1" applyAlignment="1">
      <alignment horizontal="center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center" vertical="center" wrapText="1"/>
    </xf>
    <xf numFmtId="9" fontId="13" fillId="0" borderId="59" xfId="0" applyNumberFormat="1" applyFont="1" applyBorder="1" applyAlignment="1">
      <alignment horizontal="center" vertical="center" wrapText="1"/>
    </xf>
    <xf numFmtId="9" fontId="13" fillId="0" borderId="60" xfId="0" applyNumberFormat="1" applyFont="1" applyBorder="1" applyAlignment="1">
      <alignment horizontal="center" vertical="center" wrapText="1"/>
    </xf>
    <xf numFmtId="0" fontId="19" fillId="5" borderId="25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left" vertical="center"/>
    </xf>
    <xf numFmtId="0" fontId="19" fillId="5" borderId="26" xfId="0" applyFont="1" applyFill="1" applyBorder="1" applyAlignment="1">
      <alignment horizontal="left" vertical="center"/>
    </xf>
    <xf numFmtId="9" fontId="13" fillId="0" borderId="64" xfId="0" applyNumberFormat="1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/>
    </xf>
    <xf numFmtId="0" fontId="18" fillId="5" borderId="32" xfId="0" applyFont="1" applyFill="1" applyBorder="1" applyAlignment="1">
      <alignment horizontal="center" vertical="center" wrapText="1"/>
    </xf>
    <xf numFmtId="0" fontId="18" fillId="5" borderId="33" xfId="0" applyFont="1" applyFill="1" applyBorder="1" applyAlignment="1">
      <alignment horizontal="center" vertical="center" wrapText="1"/>
    </xf>
    <xf numFmtId="0" fontId="18" fillId="5" borderId="34" xfId="0" applyFont="1" applyFill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textRotation="90" wrapText="1"/>
    </xf>
    <xf numFmtId="0" fontId="13" fillId="0" borderId="52" xfId="0" applyFont="1" applyBorder="1" applyAlignment="1">
      <alignment horizontal="center" vertical="center" textRotation="90"/>
    </xf>
    <xf numFmtId="0" fontId="13" fillId="0" borderId="28" xfId="0" applyFont="1" applyBorder="1" applyAlignment="1">
      <alignment horizontal="center" vertical="center" textRotation="90" wrapText="1"/>
    </xf>
    <xf numFmtId="0" fontId="13" fillId="0" borderId="29" xfId="0" applyFont="1" applyBorder="1" applyAlignment="1">
      <alignment horizontal="center" vertical="center" textRotation="90" wrapText="1"/>
    </xf>
    <xf numFmtId="0" fontId="13" fillId="0" borderId="30" xfId="0" applyFont="1" applyBorder="1" applyAlignment="1">
      <alignment horizontal="center" vertical="center" textRotation="90" wrapText="1"/>
    </xf>
    <xf numFmtId="0" fontId="19" fillId="5" borderId="5" xfId="0" applyFont="1" applyFill="1" applyBorder="1" applyAlignment="1">
      <alignment horizontal="left" vertical="center" wrapText="1"/>
    </xf>
    <xf numFmtId="0" fontId="19" fillId="5" borderId="7" xfId="0" applyFont="1" applyFill="1" applyBorder="1" applyAlignment="1">
      <alignment horizontal="left" vertical="center"/>
    </xf>
    <xf numFmtId="0" fontId="19" fillId="5" borderId="27" xfId="0" applyFont="1" applyFill="1" applyBorder="1" applyAlignment="1">
      <alignment horizontal="left" vertical="center"/>
    </xf>
    <xf numFmtId="9" fontId="13" fillId="4" borderId="61" xfId="0" applyNumberFormat="1" applyFont="1" applyFill="1" applyBorder="1" applyAlignment="1">
      <alignment horizontal="center" vertical="center" wrapText="1"/>
    </xf>
    <xf numFmtId="0" fontId="20" fillId="0" borderId="32" xfId="0" applyFont="1" applyBorder="1" applyAlignment="1">
      <alignment horizontal="left" vertical="center" wrapText="1" readingOrder="1"/>
    </xf>
    <xf numFmtId="0" fontId="20" fillId="0" borderId="33" xfId="0" applyFont="1" applyBorder="1" applyAlignment="1">
      <alignment horizontal="left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1"/>
  <sheetViews>
    <sheetView rightToLeft="1" topLeftCell="A15" zoomScale="85" zoomScaleNormal="85" workbookViewId="0">
      <selection activeCell="A8" sqref="A8:IV14"/>
    </sheetView>
  </sheetViews>
  <sheetFormatPr defaultRowHeight="12.75"/>
  <cols>
    <col min="1" max="1" width="2.140625" style="4" customWidth="1"/>
    <col min="2" max="2" width="3.7109375" style="4" customWidth="1"/>
    <col min="3" max="3" width="21.5703125" style="1" customWidth="1"/>
    <col min="4" max="4" width="20.85546875" style="1" customWidth="1"/>
    <col min="5" max="5" width="24.5703125" style="4" customWidth="1"/>
    <col min="6" max="6" width="23.42578125" style="1" customWidth="1"/>
    <col min="7" max="7" width="26.5703125" style="1" customWidth="1"/>
    <col min="8" max="8" width="19.85546875" style="1" customWidth="1"/>
    <col min="9" max="16384" width="9.140625" style="4"/>
  </cols>
  <sheetData>
    <row r="1" spans="2:8" ht="36" hidden="1" customHeight="1">
      <c r="B1" s="2" t="s">
        <v>5</v>
      </c>
      <c r="C1" s="3"/>
      <c r="D1" s="3"/>
    </row>
    <row r="2" spans="2:8" ht="38.25" hidden="1" customHeight="1">
      <c r="B2" s="92" t="s">
        <v>6</v>
      </c>
      <c r="C2" s="92"/>
      <c r="D2" s="92"/>
      <c r="E2" s="92"/>
      <c r="F2" s="92"/>
      <c r="G2" s="92"/>
      <c r="H2" s="92"/>
    </row>
    <row r="3" spans="2:8" ht="45.75" hidden="1" customHeight="1">
      <c r="B3" s="93" t="s">
        <v>0</v>
      </c>
      <c r="C3" s="95" t="s">
        <v>1</v>
      </c>
      <c r="D3" s="55" t="s">
        <v>2</v>
      </c>
      <c r="E3" s="55" t="s">
        <v>3</v>
      </c>
      <c r="F3" s="16"/>
      <c r="G3" s="16"/>
      <c r="H3" s="55" t="s">
        <v>4</v>
      </c>
    </row>
    <row r="4" spans="2:8" ht="40.5" hidden="1" customHeight="1">
      <c r="B4" s="94"/>
      <c r="C4" s="96"/>
      <c r="D4" s="6" t="s">
        <v>7</v>
      </c>
      <c r="E4" s="6" t="s">
        <v>7</v>
      </c>
      <c r="F4" s="6"/>
      <c r="G4" s="6"/>
      <c r="H4" s="6" t="s">
        <v>7</v>
      </c>
    </row>
    <row r="5" spans="2:8" ht="33" hidden="1" customHeight="1">
      <c r="B5" s="7">
        <v>2007</v>
      </c>
      <c r="C5" s="8" t="s">
        <v>8</v>
      </c>
      <c r="D5" s="9">
        <v>47387407</v>
      </c>
      <c r="E5" s="9">
        <v>8430953</v>
      </c>
      <c r="F5" s="10"/>
      <c r="G5" s="10"/>
      <c r="H5" s="9">
        <f>D5+E5</f>
        <v>55818360</v>
      </c>
    </row>
    <row r="6" spans="2:8" ht="27" hidden="1" customHeight="1">
      <c r="D6" s="11">
        <v>1529</v>
      </c>
      <c r="E6" s="11">
        <v>272</v>
      </c>
      <c r="F6" s="17"/>
      <c r="G6" s="17"/>
      <c r="H6" s="12">
        <v>1801</v>
      </c>
    </row>
    <row r="7" spans="2:8" ht="25.5" hidden="1" customHeight="1">
      <c r="D7" s="13"/>
      <c r="E7" s="13"/>
      <c r="F7" s="14"/>
      <c r="G7" s="14"/>
      <c r="H7" s="15"/>
    </row>
    <row r="8" spans="2:8" ht="36" hidden="1" customHeight="1">
      <c r="B8" s="97" t="s">
        <v>54</v>
      </c>
      <c r="C8" s="98"/>
      <c r="D8" s="98"/>
      <c r="E8" s="98"/>
      <c r="F8" s="98"/>
      <c r="G8" s="98"/>
      <c r="H8" s="99"/>
    </row>
    <row r="9" spans="2:8" ht="31.5" hidden="1" customHeight="1">
      <c r="B9" s="100" t="s">
        <v>52</v>
      </c>
      <c r="C9" s="101"/>
      <c r="D9" s="101"/>
      <c r="E9" s="101"/>
      <c r="F9" s="101"/>
      <c r="G9" s="101"/>
      <c r="H9" s="102"/>
    </row>
    <row r="10" spans="2:8" ht="31.5" hidden="1" customHeight="1" thickBot="1">
      <c r="B10" s="106" t="s">
        <v>53</v>
      </c>
      <c r="C10" s="107"/>
      <c r="D10" s="107"/>
      <c r="E10" s="107"/>
      <c r="F10" s="107"/>
      <c r="G10" s="107"/>
      <c r="H10" s="108"/>
    </row>
    <row r="11" spans="2:8" ht="38.25" hidden="1" customHeight="1">
      <c r="B11" s="103" t="s">
        <v>41</v>
      </c>
      <c r="C11" s="111" t="s">
        <v>1</v>
      </c>
      <c r="D11" s="56" t="s">
        <v>2</v>
      </c>
      <c r="E11" s="109" t="s">
        <v>3</v>
      </c>
      <c r="F11" s="110"/>
      <c r="G11" s="110"/>
      <c r="H11" s="66" t="s">
        <v>4</v>
      </c>
    </row>
    <row r="12" spans="2:8" ht="38.25" hidden="1" customHeight="1">
      <c r="B12" s="104"/>
      <c r="C12" s="112"/>
      <c r="D12" s="76" t="s">
        <v>20</v>
      </c>
      <c r="E12" s="53" t="s">
        <v>21</v>
      </c>
      <c r="F12" s="52" t="s">
        <v>15</v>
      </c>
      <c r="G12" s="52" t="s">
        <v>47</v>
      </c>
      <c r="H12" s="78" t="s">
        <v>20</v>
      </c>
    </row>
    <row r="13" spans="2:8" ht="38.25" hidden="1" customHeight="1" thickBot="1">
      <c r="B13" s="105"/>
      <c r="C13" s="113"/>
      <c r="D13" s="77"/>
      <c r="E13" s="22" t="s">
        <v>20</v>
      </c>
      <c r="F13" s="22" t="s">
        <v>20</v>
      </c>
      <c r="G13" s="22" t="s">
        <v>20</v>
      </c>
      <c r="H13" s="79"/>
    </row>
    <row r="14" spans="2:8" ht="41.25" hidden="1" customHeight="1" thickBot="1">
      <c r="B14" s="32">
        <v>2023</v>
      </c>
      <c r="C14" s="38" t="s">
        <v>58</v>
      </c>
      <c r="D14" s="29">
        <v>107592532</v>
      </c>
      <c r="E14" s="39">
        <v>0</v>
      </c>
      <c r="F14" s="39">
        <v>0</v>
      </c>
      <c r="G14" s="28">
        <v>464058</v>
      </c>
      <c r="H14" s="67">
        <f>D14+F14+G14</f>
        <v>108056590</v>
      </c>
    </row>
    <row r="15" spans="2:8" s="5" customFormat="1" ht="2.1" customHeight="1" thickBot="1">
      <c r="B15" s="47"/>
      <c r="C15" s="30"/>
      <c r="D15" s="30"/>
      <c r="E15" s="48"/>
      <c r="F15" s="30"/>
      <c r="G15" s="30"/>
      <c r="H15" s="30"/>
    </row>
    <row r="16" spans="2:8" ht="45.75" customHeight="1" thickBot="1">
      <c r="B16" s="83" t="s">
        <v>45</v>
      </c>
      <c r="C16" s="84"/>
      <c r="D16" s="84"/>
      <c r="E16" s="84"/>
      <c r="F16" s="84"/>
      <c r="G16" s="84"/>
      <c r="H16" s="85"/>
    </row>
    <row r="17" spans="2:8" ht="30.75" customHeight="1">
      <c r="B17" s="89" t="s">
        <v>19</v>
      </c>
      <c r="C17" s="86" t="s">
        <v>1</v>
      </c>
      <c r="D17" s="54" t="s">
        <v>2</v>
      </c>
      <c r="E17" s="82" t="s">
        <v>3</v>
      </c>
      <c r="F17" s="82"/>
      <c r="G17" s="82"/>
      <c r="H17" s="80" t="s">
        <v>4</v>
      </c>
    </row>
    <row r="18" spans="2:8" ht="38.450000000000003" customHeight="1">
      <c r="B18" s="90"/>
      <c r="C18" s="87"/>
      <c r="D18" s="74" t="s">
        <v>20</v>
      </c>
      <c r="E18" s="49" t="s">
        <v>42</v>
      </c>
      <c r="F18" s="51" t="s">
        <v>15</v>
      </c>
      <c r="G18" s="51" t="s">
        <v>47</v>
      </c>
      <c r="H18" s="81"/>
    </row>
    <row r="19" spans="2:8" ht="36.75" customHeight="1" thickBot="1">
      <c r="B19" s="91"/>
      <c r="C19" s="88"/>
      <c r="D19" s="75"/>
      <c r="E19" s="50" t="s">
        <v>20</v>
      </c>
      <c r="F19" s="24" t="s">
        <v>20</v>
      </c>
      <c r="G19" s="50" t="s">
        <v>20</v>
      </c>
      <c r="H19" s="62" t="s">
        <v>20</v>
      </c>
    </row>
    <row r="20" spans="2:8" ht="31.5" customHeight="1">
      <c r="B20" s="71">
        <v>2023</v>
      </c>
      <c r="C20" s="42" t="s">
        <v>9</v>
      </c>
      <c r="D20" s="43">
        <v>98460050</v>
      </c>
      <c r="E20" s="45">
        <v>2475516</v>
      </c>
      <c r="F20" s="44">
        <v>0</v>
      </c>
      <c r="G20" s="45">
        <v>309529</v>
      </c>
      <c r="H20" s="63">
        <f>D20+E20+G20</f>
        <v>101245095</v>
      </c>
    </row>
    <row r="21" spans="2:8" ht="31.5" customHeight="1">
      <c r="B21" s="72"/>
      <c r="C21" s="31" t="s">
        <v>16</v>
      </c>
      <c r="D21" s="25">
        <v>89140448</v>
      </c>
      <c r="E21" s="27">
        <v>2834393</v>
      </c>
      <c r="F21" s="26">
        <v>0</v>
      </c>
      <c r="G21" s="27">
        <v>280769</v>
      </c>
      <c r="H21" s="64">
        <f>D21+E21+G21</f>
        <v>92255610</v>
      </c>
    </row>
    <row r="22" spans="2:8" ht="31.5" customHeight="1">
      <c r="B22" s="72"/>
      <c r="C22" s="31" t="s">
        <v>17</v>
      </c>
      <c r="D22" s="25">
        <v>98875692</v>
      </c>
      <c r="E22" s="27">
        <v>1727494</v>
      </c>
      <c r="F22" s="26">
        <v>0</v>
      </c>
      <c r="G22" s="27">
        <v>309841</v>
      </c>
      <c r="H22" s="64">
        <f>D22+E22+G22</f>
        <v>100913027</v>
      </c>
    </row>
    <row r="23" spans="2:8" ht="31.5" customHeight="1">
      <c r="B23" s="72"/>
      <c r="C23" s="31" t="s">
        <v>10</v>
      </c>
      <c r="D23" s="25">
        <v>98634947</v>
      </c>
      <c r="E23" s="27">
        <v>0</v>
      </c>
      <c r="F23" s="26">
        <v>0</v>
      </c>
      <c r="G23" s="27">
        <v>0</v>
      </c>
      <c r="H23" s="64">
        <f>D23+E23+G23</f>
        <v>98634947</v>
      </c>
    </row>
    <row r="24" spans="2:8" ht="31.5" customHeight="1">
      <c r="B24" s="72"/>
      <c r="C24" s="31" t="s">
        <v>13</v>
      </c>
      <c r="D24" s="25">
        <v>102206413</v>
      </c>
      <c r="E24" s="27">
        <v>0</v>
      </c>
      <c r="F24" s="26">
        <v>0</v>
      </c>
      <c r="G24" s="27">
        <v>256974</v>
      </c>
      <c r="H24" s="64">
        <f>D24+E24+G24</f>
        <v>102463387</v>
      </c>
    </row>
    <row r="25" spans="2:8" ht="31.5" customHeight="1">
      <c r="B25" s="72"/>
      <c r="C25" s="31" t="s">
        <v>11</v>
      </c>
      <c r="D25" s="25">
        <v>98725620</v>
      </c>
      <c r="E25" s="27">
        <v>0</v>
      </c>
      <c r="F25" s="25">
        <v>1033987</v>
      </c>
      <c r="G25" s="25">
        <v>299445</v>
      </c>
      <c r="H25" s="64">
        <f t="shared" ref="H25:H31" si="0">D25+E25+F25+G25</f>
        <v>100059052</v>
      </c>
    </row>
    <row r="26" spans="2:8" ht="35.25" customHeight="1">
      <c r="B26" s="72"/>
      <c r="C26" s="46" t="s">
        <v>12</v>
      </c>
      <c r="D26" s="25">
        <v>105487610</v>
      </c>
      <c r="E26" s="27">
        <v>0</v>
      </c>
      <c r="F26" s="27">
        <v>922755</v>
      </c>
      <c r="G26" s="27">
        <v>344804</v>
      </c>
      <c r="H26" s="64">
        <f t="shared" si="0"/>
        <v>106755169</v>
      </c>
    </row>
    <row r="27" spans="2:8" ht="35.25" customHeight="1">
      <c r="B27" s="72"/>
      <c r="C27" s="31" t="s">
        <v>18</v>
      </c>
      <c r="D27" s="25">
        <v>105236963</v>
      </c>
      <c r="E27" s="27">
        <v>0</v>
      </c>
      <c r="F27" s="27">
        <v>420991</v>
      </c>
      <c r="G27" s="27">
        <v>464725</v>
      </c>
      <c r="H27" s="64">
        <f t="shared" si="0"/>
        <v>106122679</v>
      </c>
    </row>
    <row r="28" spans="2:8" ht="31.5" customHeight="1">
      <c r="B28" s="72"/>
      <c r="C28" s="31" t="s">
        <v>44</v>
      </c>
      <c r="D28" s="25">
        <v>102220441</v>
      </c>
      <c r="E28" s="27">
        <v>0</v>
      </c>
      <c r="F28" s="27">
        <v>473335</v>
      </c>
      <c r="G28" s="27">
        <v>449423</v>
      </c>
      <c r="H28" s="64">
        <f t="shared" si="0"/>
        <v>103143199</v>
      </c>
    </row>
    <row r="29" spans="2:8" ht="31.5" customHeight="1">
      <c r="B29" s="72"/>
      <c r="C29" s="31" t="s">
        <v>8</v>
      </c>
      <c r="D29" s="25">
        <v>108050360</v>
      </c>
      <c r="E29" s="27">
        <v>0</v>
      </c>
      <c r="F29" s="27">
        <v>1030501</v>
      </c>
      <c r="G29" s="27">
        <v>464728</v>
      </c>
      <c r="H29" s="64">
        <f t="shared" si="0"/>
        <v>109545589</v>
      </c>
    </row>
    <row r="30" spans="2:8" ht="31.5" customHeight="1">
      <c r="B30" s="72"/>
      <c r="C30" s="31" t="s">
        <v>14</v>
      </c>
      <c r="D30" s="25">
        <v>101764620</v>
      </c>
      <c r="E30" s="27">
        <v>0</v>
      </c>
      <c r="F30" s="27">
        <v>1038779</v>
      </c>
      <c r="G30" s="27">
        <v>172383</v>
      </c>
      <c r="H30" s="64">
        <f t="shared" si="0"/>
        <v>102975782</v>
      </c>
    </row>
    <row r="31" spans="2:8" ht="31.5" customHeight="1" thickBot="1">
      <c r="B31" s="73"/>
      <c r="C31" s="40" t="s">
        <v>51</v>
      </c>
      <c r="D31" s="29">
        <v>107592532</v>
      </c>
      <c r="E31" s="28">
        <v>0</v>
      </c>
      <c r="F31" s="28">
        <v>0</v>
      </c>
      <c r="G31" s="28">
        <v>464058</v>
      </c>
      <c r="H31" s="65">
        <f t="shared" si="0"/>
        <v>108056590</v>
      </c>
    </row>
  </sheetData>
  <mergeCells count="18">
    <mergeCell ref="B2:H2"/>
    <mergeCell ref="B3:B4"/>
    <mergeCell ref="C3:C4"/>
    <mergeCell ref="B8:H8"/>
    <mergeCell ref="B9:H9"/>
    <mergeCell ref="B11:B13"/>
    <mergeCell ref="B10:H10"/>
    <mergeCell ref="E11:G11"/>
    <mergeCell ref="C11:C13"/>
    <mergeCell ref="B20:B31"/>
    <mergeCell ref="D18:D19"/>
    <mergeCell ref="D12:D13"/>
    <mergeCell ref="H12:H13"/>
    <mergeCell ref="H17:H18"/>
    <mergeCell ref="E17:G17"/>
    <mergeCell ref="B16:H16"/>
    <mergeCell ref="C17:C19"/>
    <mergeCell ref="B17:B19"/>
  </mergeCells>
  <printOptions horizontalCentered="1"/>
  <pageMargins left="0.25" right="0.25" top="0.25" bottom="0.25" header="0.25" footer="0.25"/>
  <pageSetup paperSize="9" scale="65" orientation="portrait" r:id="rId1"/>
  <headerFooter alignWithMargins="0">
    <oddFooter xml:space="preserve">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9" zoomScale="91" zoomScaleNormal="91" workbookViewId="0">
      <selection activeCell="A2" sqref="A2:IV8"/>
    </sheetView>
  </sheetViews>
  <sheetFormatPr defaultRowHeight="12.75"/>
  <cols>
    <col min="1" max="1" width="4.85546875" style="4" customWidth="1"/>
    <col min="2" max="2" width="17.5703125" style="1" customWidth="1"/>
    <col min="3" max="3" width="21.28515625" style="1" customWidth="1"/>
    <col min="4" max="4" width="20.42578125" style="4" customWidth="1"/>
    <col min="5" max="5" width="23.42578125" style="1" customWidth="1"/>
    <col min="6" max="6" width="25.42578125" style="1" customWidth="1"/>
    <col min="7" max="7" width="17.7109375" style="1" customWidth="1"/>
    <col min="8" max="16384" width="9.140625" style="4"/>
  </cols>
  <sheetData>
    <row r="1" spans="1:7" ht="6.75" customHeight="1" thickBot="1">
      <c r="A1" s="23"/>
      <c r="B1" s="18"/>
      <c r="C1" s="19"/>
      <c r="D1" s="19"/>
      <c r="E1" s="20"/>
      <c r="F1" s="20"/>
      <c r="G1" s="21"/>
    </row>
    <row r="2" spans="1:7" ht="41.25" hidden="1" customHeight="1">
      <c r="A2" s="117" t="s">
        <v>55</v>
      </c>
      <c r="B2" s="118"/>
      <c r="C2" s="118"/>
      <c r="D2" s="118"/>
      <c r="E2" s="118"/>
      <c r="F2" s="118"/>
      <c r="G2" s="119"/>
    </row>
    <row r="3" spans="1:7" ht="33.75" hidden="1" customHeight="1">
      <c r="A3" s="122" t="s">
        <v>56</v>
      </c>
      <c r="B3" s="123"/>
      <c r="C3" s="123"/>
      <c r="D3" s="123"/>
      <c r="E3" s="123"/>
      <c r="F3" s="123"/>
      <c r="G3" s="124"/>
    </row>
    <row r="4" spans="1:7" ht="33.75" hidden="1" customHeight="1" thickBot="1">
      <c r="A4" s="135" t="s">
        <v>57</v>
      </c>
      <c r="B4" s="136"/>
      <c r="C4" s="136"/>
      <c r="D4" s="136"/>
      <c r="E4" s="136"/>
      <c r="F4" s="136"/>
      <c r="G4" s="137"/>
    </row>
    <row r="5" spans="1:7" ht="42.75" hidden="1" customHeight="1">
      <c r="A5" s="130" t="s">
        <v>25</v>
      </c>
      <c r="B5" s="112" t="s">
        <v>24</v>
      </c>
      <c r="C5" s="61" t="s">
        <v>23</v>
      </c>
      <c r="D5" s="120" t="s">
        <v>22</v>
      </c>
      <c r="E5" s="121"/>
      <c r="F5" s="121"/>
      <c r="G5" s="68" t="s">
        <v>28</v>
      </c>
    </row>
    <row r="6" spans="1:7" ht="75" hidden="1" customHeight="1">
      <c r="A6" s="130"/>
      <c r="B6" s="112"/>
      <c r="C6" s="76" t="s">
        <v>26</v>
      </c>
      <c r="D6" s="59" t="s">
        <v>27</v>
      </c>
      <c r="E6" s="57" t="s">
        <v>50</v>
      </c>
      <c r="F6" s="57" t="s">
        <v>48</v>
      </c>
      <c r="G6" s="78" t="s">
        <v>26</v>
      </c>
    </row>
    <row r="7" spans="1:7" ht="42.75" hidden="1" customHeight="1" thickBot="1">
      <c r="A7" s="131"/>
      <c r="B7" s="126"/>
      <c r="C7" s="125"/>
      <c r="D7" s="60" t="s">
        <v>46</v>
      </c>
      <c r="E7" s="22" t="s">
        <v>26</v>
      </c>
      <c r="F7" s="60" t="s">
        <v>26</v>
      </c>
      <c r="G7" s="138"/>
    </row>
    <row r="8" spans="1:7" ht="42.6" hidden="1" customHeight="1" thickBot="1">
      <c r="A8" s="33">
        <v>2023</v>
      </c>
      <c r="B8" s="34" t="s">
        <v>31</v>
      </c>
      <c r="C8" s="35">
        <v>107592532</v>
      </c>
      <c r="D8" s="36">
        <v>0</v>
      </c>
      <c r="E8" s="36">
        <v>0</v>
      </c>
      <c r="F8" s="37">
        <v>464058</v>
      </c>
      <c r="G8" s="69">
        <f>C8+D8+E8+F8</f>
        <v>108056590</v>
      </c>
    </row>
    <row r="9" spans="1:7" ht="2.4500000000000002" customHeight="1" thickBot="1">
      <c r="A9" s="139"/>
      <c r="B9" s="140"/>
      <c r="C9" s="140"/>
      <c r="D9" s="140"/>
      <c r="E9" s="140"/>
      <c r="F9" s="140"/>
      <c r="G9" s="140"/>
    </row>
    <row r="10" spans="1:7" s="5" customFormat="1" ht="41.25" customHeight="1" thickBot="1">
      <c r="A10" s="127" t="s">
        <v>40</v>
      </c>
      <c r="B10" s="128"/>
      <c r="C10" s="128"/>
      <c r="D10" s="128"/>
      <c r="E10" s="128"/>
      <c r="F10" s="128"/>
      <c r="G10" s="129"/>
    </row>
    <row r="11" spans="1:7" s="5" customFormat="1" ht="26.25" customHeight="1">
      <c r="A11" s="132" t="s">
        <v>25</v>
      </c>
      <c r="B11" s="114" t="s">
        <v>24</v>
      </c>
      <c r="C11" s="61" t="s">
        <v>23</v>
      </c>
      <c r="D11" s="120" t="s">
        <v>22</v>
      </c>
      <c r="E11" s="121"/>
      <c r="F11" s="121"/>
      <c r="G11" s="138" t="s">
        <v>28</v>
      </c>
    </row>
    <row r="12" spans="1:7" ht="77.099999999999994" customHeight="1">
      <c r="A12" s="133"/>
      <c r="B12" s="115"/>
      <c r="C12" s="76" t="s">
        <v>26</v>
      </c>
      <c r="D12" s="59" t="s">
        <v>27</v>
      </c>
      <c r="E12" s="58" t="s">
        <v>49</v>
      </c>
      <c r="F12" s="58" t="s">
        <v>48</v>
      </c>
      <c r="G12" s="138"/>
    </row>
    <row r="13" spans="1:7" ht="35.25" customHeight="1" thickBot="1">
      <c r="A13" s="134"/>
      <c r="B13" s="116"/>
      <c r="C13" s="77"/>
      <c r="D13" s="22" t="s">
        <v>26</v>
      </c>
      <c r="E13" s="22" t="s">
        <v>26</v>
      </c>
      <c r="F13" s="22" t="s">
        <v>26</v>
      </c>
      <c r="G13" s="70" t="s">
        <v>26</v>
      </c>
    </row>
    <row r="14" spans="1:7" ht="40.15" customHeight="1">
      <c r="A14" s="71">
        <v>2023</v>
      </c>
      <c r="B14" s="42" t="s">
        <v>32</v>
      </c>
      <c r="C14" s="43">
        <v>98460050</v>
      </c>
      <c r="D14" s="45">
        <v>2475516</v>
      </c>
      <c r="E14" s="45">
        <v>0</v>
      </c>
      <c r="F14" s="45">
        <v>309529</v>
      </c>
      <c r="G14" s="63">
        <f>C14+D14+F14</f>
        <v>101245095</v>
      </c>
    </row>
    <row r="15" spans="1:7" ht="40.15" customHeight="1">
      <c r="A15" s="72"/>
      <c r="B15" s="41" t="s">
        <v>33</v>
      </c>
      <c r="C15" s="25">
        <v>89140448</v>
      </c>
      <c r="D15" s="27">
        <v>2834393</v>
      </c>
      <c r="E15" s="27">
        <v>0</v>
      </c>
      <c r="F15" s="27">
        <v>280769</v>
      </c>
      <c r="G15" s="64">
        <f>C15+D15+F15</f>
        <v>92255610</v>
      </c>
    </row>
    <row r="16" spans="1:7" ht="40.15" customHeight="1">
      <c r="A16" s="72"/>
      <c r="B16" s="41" t="s">
        <v>34</v>
      </c>
      <c r="C16" s="25">
        <v>98875692</v>
      </c>
      <c r="D16" s="27">
        <v>1727494</v>
      </c>
      <c r="E16" s="27">
        <v>0</v>
      </c>
      <c r="F16" s="27">
        <v>309841</v>
      </c>
      <c r="G16" s="64">
        <f>C16+D16+F16</f>
        <v>100913027</v>
      </c>
    </row>
    <row r="17" spans="1:7" ht="40.15" customHeight="1">
      <c r="A17" s="72"/>
      <c r="B17" s="31" t="s">
        <v>35</v>
      </c>
      <c r="C17" s="25">
        <v>98634947</v>
      </c>
      <c r="D17" s="27">
        <v>0</v>
      </c>
      <c r="E17" s="27">
        <v>0</v>
      </c>
      <c r="F17" s="27">
        <v>0</v>
      </c>
      <c r="G17" s="64">
        <f>C17+D17+F17</f>
        <v>98634947</v>
      </c>
    </row>
    <row r="18" spans="1:7" ht="40.15" customHeight="1">
      <c r="A18" s="72"/>
      <c r="B18" s="31" t="s">
        <v>43</v>
      </c>
      <c r="C18" s="25">
        <v>102206413</v>
      </c>
      <c r="D18" s="27">
        <v>0</v>
      </c>
      <c r="E18" s="27">
        <v>0</v>
      </c>
      <c r="F18" s="27">
        <v>256974</v>
      </c>
      <c r="G18" s="64">
        <f>C18+D18+F18</f>
        <v>102463387</v>
      </c>
    </row>
    <row r="19" spans="1:7" ht="40.15" customHeight="1">
      <c r="A19" s="72"/>
      <c r="B19" s="31" t="s">
        <v>36</v>
      </c>
      <c r="C19" s="25">
        <v>98725620</v>
      </c>
      <c r="D19" s="27">
        <v>0</v>
      </c>
      <c r="E19" s="27">
        <v>1033987</v>
      </c>
      <c r="F19" s="27">
        <v>299445</v>
      </c>
      <c r="G19" s="64">
        <f>C19+D19+E19+F19</f>
        <v>100059052</v>
      </c>
    </row>
    <row r="20" spans="1:7" ht="40.15" customHeight="1">
      <c r="A20" s="72"/>
      <c r="B20" s="31" t="s">
        <v>37</v>
      </c>
      <c r="C20" s="25">
        <v>105487610</v>
      </c>
      <c r="D20" s="27">
        <v>0</v>
      </c>
      <c r="E20" s="27">
        <v>922755</v>
      </c>
      <c r="F20" s="27">
        <v>344804</v>
      </c>
      <c r="G20" s="64">
        <v>106755169</v>
      </c>
    </row>
    <row r="21" spans="1:7" ht="40.15" customHeight="1">
      <c r="A21" s="72"/>
      <c r="B21" s="31" t="s">
        <v>38</v>
      </c>
      <c r="C21" s="25">
        <v>105236963</v>
      </c>
      <c r="D21" s="27">
        <v>0</v>
      </c>
      <c r="E21" s="27">
        <v>420991</v>
      </c>
      <c r="F21" s="27">
        <v>464725</v>
      </c>
      <c r="G21" s="64">
        <f>C21+D21+E21+F21</f>
        <v>106122679</v>
      </c>
    </row>
    <row r="22" spans="1:7" ht="40.15" customHeight="1">
      <c r="A22" s="72"/>
      <c r="B22" s="31" t="s">
        <v>39</v>
      </c>
      <c r="C22" s="25">
        <v>102220441</v>
      </c>
      <c r="D22" s="27">
        <v>0</v>
      </c>
      <c r="E22" s="27">
        <v>473335</v>
      </c>
      <c r="F22" s="27">
        <v>449423</v>
      </c>
      <c r="G22" s="64">
        <f>C22+D22+E22+F22</f>
        <v>103143199</v>
      </c>
    </row>
    <row r="23" spans="1:7" ht="40.15" customHeight="1">
      <c r="A23" s="72"/>
      <c r="B23" s="31" t="s">
        <v>29</v>
      </c>
      <c r="C23" s="25">
        <v>108050360</v>
      </c>
      <c r="D23" s="27">
        <v>0</v>
      </c>
      <c r="E23" s="27">
        <v>1030501</v>
      </c>
      <c r="F23" s="27">
        <v>464728</v>
      </c>
      <c r="G23" s="64">
        <f>C23+D23+E23+F23</f>
        <v>109545589</v>
      </c>
    </row>
    <row r="24" spans="1:7" ht="40.15" customHeight="1">
      <c r="A24" s="72"/>
      <c r="B24" s="31" t="s">
        <v>30</v>
      </c>
      <c r="C24" s="25">
        <v>101764620</v>
      </c>
      <c r="D24" s="27">
        <v>0</v>
      </c>
      <c r="E24" s="27">
        <v>1038779</v>
      </c>
      <c r="F24" s="27">
        <v>172383</v>
      </c>
      <c r="G24" s="64">
        <f>C24+D24+E24+F24</f>
        <v>102975782</v>
      </c>
    </row>
    <row r="25" spans="1:7" ht="40.15" customHeight="1" thickBot="1">
      <c r="A25" s="73"/>
      <c r="B25" s="40" t="s">
        <v>31</v>
      </c>
      <c r="C25" s="29">
        <v>107592532</v>
      </c>
      <c r="D25" s="28">
        <v>0</v>
      </c>
      <c r="E25" s="28">
        <v>0</v>
      </c>
      <c r="F25" s="28">
        <v>464058</v>
      </c>
      <c r="G25" s="65">
        <f>C25+D25+E25+F25</f>
        <v>108056590</v>
      </c>
    </row>
  </sheetData>
  <mergeCells count="16">
    <mergeCell ref="A11:A13"/>
    <mergeCell ref="D11:F11"/>
    <mergeCell ref="A4:G4"/>
    <mergeCell ref="G6:G7"/>
    <mergeCell ref="A9:G9"/>
    <mergeCell ref="G11:G12"/>
    <mergeCell ref="A14:A25"/>
    <mergeCell ref="C12:C13"/>
    <mergeCell ref="B11:B13"/>
    <mergeCell ref="A2:G2"/>
    <mergeCell ref="D5:F5"/>
    <mergeCell ref="A3:G3"/>
    <mergeCell ref="C6:C7"/>
    <mergeCell ref="B5:B7"/>
    <mergeCell ref="A10:G10"/>
    <mergeCell ref="A5:A7"/>
  </mergeCells>
  <printOptions horizontalCentered="1"/>
  <pageMargins left="0.25" right="0.25" top="0.25" bottom="0.25" header="0.25" footer="0.25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النشر بالعربي </vt:lpstr>
      <vt:lpstr>النشر بالانكليزي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matham</dc:creator>
  <cp:lastModifiedBy>relation</cp:lastModifiedBy>
  <cp:lastPrinted>2024-03-07T08:29:39Z</cp:lastPrinted>
  <dcterms:created xsi:type="dcterms:W3CDTF">2015-02-11T05:13:13Z</dcterms:created>
  <dcterms:modified xsi:type="dcterms:W3CDTF">2024-03-10T09:24:42Z</dcterms:modified>
</cp:coreProperties>
</file>